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695" yWindow="1215" windowWidth="17685" windowHeight="9000" tabRatio="661"/>
  </bookViews>
  <sheets>
    <sheet name="1.1. план-график" sheetId="103" r:id="rId1"/>
  </sheets>
  <definedNames>
    <definedName name="_xlnm._FilterDatabase" localSheetId="0" hidden="1">'1.1. план-график'!$A$5:$L$122</definedName>
    <definedName name="_xlnm.Print_Titles" localSheetId="0">'1.1. план-график'!$3:$5</definedName>
    <definedName name="_xlnm.Print_Area" localSheetId="0">'1.1. план-график'!$A$1:$L$122</definedName>
  </definedNames>
  <calcPr calcId="144525"/>
</workbook>
</file>

<file path=xl/calcChain.xml><?xml version="1.0" encoding="utf-8"?>
<calcChain xmlns="http://schemas.openxmlformats.org/spreadsheetml/2006/main">
  <c r="I122" i="103" l="1"/>
  <c r="J122" i="103"/>
  <c r="K122" i="103"/>
  <c r="L122" i="103"/>
  <c r="F122" i="103"/>
  <c r="G122" i="103"/>
  <c r="H122" i="103" l="1"/>
</calcChain>
</file>

<file path=xl/sharedStrings.xml><?xml version="1.0" encoding="utf-8"?>
<sst xmlns="http://schemas.openxmlformats.org/spreadsheetml/2006/main" count="562" uniqueCount="296">
  <si>
    <t>Филиал</t>
  </si>
  <si>
    <t>май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</si>
  <si>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</si>
  <si>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</si>
  <si>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</si>
  <si>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</si>
  <si>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</si>
  <si>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</si>
  <si>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Населенный пункт</t>
  </si>
  <si>
    <t>ИТОГО</t>
  </si>
  <si>
    <t>ВЛ-110 кВ</t>
  </si>
  <si>
    <t>ВЛ-35 кВ</t>
  </si>
  <si>
    <t>Наименование объекта</t>
  </si>
  <si>
    <t>Инв. номер</t>
  </si>
  <si>
    <t>ИЭС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</si>
  <si>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</si>
  <si>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</si>
  <si>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</si>
  <si>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</si>
  <si>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</si>
  <si>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</si>
  <si>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</si>
  <si>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</si>
  <si>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</si>
  <si>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</si>
  <si>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</si>
  <si>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Иркутский р-н, с. Смоленщина.</t>
  </si>
  <si>
    <t>ИНВ-000080237</t>
  </si>
  <si>
    <t>июнь - июль</t>
  </si>
  <si>
    <t>ИНВ-000080256</t>
  </si>
  <si>
    <t>Иркутский р-н, р. п. Б Речка.</t>
  </si>
  <si>
    <t>Иркутский р-н, с. М. Голоустное.</t>
  </si>
  <si>
    <t>ИН3-000312134</t>
  </si>
  <si>
    <t>ИН1-000312133</t>
  </si>
  <si>
    <t>июль - август</t>
  </si>
  <si>
    <t>Слюдянский р-н, г. Слюдянка.</t>
  </si>
  <si>
    <t>ИНВ-С-0000130</t>
  </si>
  <si>
    <t>август - сентябрь</t>
  </si>
  <si>
    <t>Слюдянский р-н, г. Байкальск.</t>
  </si>
  <si>
    <t>ИНВ-С-0000064</t>
  </si>
  <si>
    <t>Слюдянский р-н, п. Утулик.</t>
  </si>
  <si>
    <t>Период проведения ремонтов</t>
  </si>
  <si>
    <t>п. Мишелёвка</t>
  </si>
  <si>
    <t>По филиалам ОГУЭП "Облкоммунэнерго"</t>
  </si>
  <si>
    <t>г. Ангарск</t>
  </si>
  <si>
    <t>п. Тальяны</t>
  </si>
  <si>
    <t>июнь-июль</t>
  </si>
  <si>
    <t>апрель-май</t>
  </si>
  <si>
    <t>Ангарский район</t>
  </si>
  <si>
    <t>г. Усолье-Сибирское</t>
  </si>
  <si>
    <t>ИНВ-У1110138</t>
  </si>
  <si>
    <t>КЭС</t>
  </si>
  <si>
    <t>м-н Мельничный</t>
  </si>
  <si>
    <t>ОРУ-35/10 ПС 35/10 "Красноармейская" ремонт линейного портала "Киренск" и "Салтыково-2"</t>
  </si>
  <si>
    <t>ИНВ-2090</t>
  </si>
  <si>
    <t>г. Киренск</t>
  </si>
  <si>
    <t>Трансформатор силовой ТМ-400/10/0,4 на ТП-30017; ТМ-250/10/0,4 на ТП-30023</t>
  </si>
  <si>
    <t>ИН5-210017
 ИНВ-200021</t>
  </si>
  <si>
    <t>март, сентябрь</t>
  </si>
  <si>
    <t>г.Киренск м-н Авиаторов, м-н Мельничный м-н Гарь,  п. Алексеевск, с. Кривая Лука</t>
  </si>
  <si>
    <t>ВЛ-10/0,4кВ  (пасынкование)</t>
  </si>
  <si>
    <t>ИНВ-2125
 ИНВ-2128
 ИНВ-Ч00511044
 ИНВ-Ч00511043</t>
  </si>
  <si>
    <t>май-сентябрь</t>
  </si>
  <si>
    <t>г. Киренск   м-н Мельничный</t>
  </si>
  <si>
    <t xml:space="preserve"> РУ-0,4 кВ ТП 30023 ф.1, ТП 30023 ф.2, ТП 30039 ф.1, ТП 30039 ф.2, ТП 30106 ф.2, ТП 30112 ф.2, ТП 30126 ф.1 (замена автоматов)</t>
  </si>
  <si>
    <t>ИН6-510011
 ИН5-312047
 ИН1-312023
 ИН6-312046
 ИН5-312027</t>
  </si>
  <si>
    <t>м-он Мельничный, г.Киренск, с.Кривая Лука</t>
  </si>
  <si>
    <t>ВЛ-10 кВ фидера "Черемушки", "Берег", "Аэропорт", "Кривошапкино", "Киренск-2", "Никольск", "Кривая Лука" (ремонт защиты от грозовых перенапряжений)</t>
  </si>
  <si>
    <t>ИНВ-2129
 ИНВ-2130
 ИНВ-2131
 ИНВ-2127
 ИНВ-2124
  ИНВ-2128</t>
  </si>
  <si>
    <t>апрель, май</t>
  </si>
  <si>
    <t>м-н Мельничный, м-н Воронино, м-н Пролетарский</t>
  </si>
  <si>
    <t>ВЛ-0,4кВ от ТП- 30104, 30106, 30107, 30109, 30111-30113, 30117, 30118, 30122, 30124, 30125, 30126, 30130, 30135, 30136, 30137, 30141, 30143 (приведение сопротивления повторных заземлений к нормативным значениям).</t>
  </si>
  <si>
    <t>ИНВ-2145
 ИН1-2150
 ИНВ-2149
 ИН1-2147
 ИНВ-2146
 ИН2-2148</t>
  </si>
  <si>
    <t>июль, август</t>
  </si>
  <si>
    <t>м-н Балахня</t>
  </si>
  <si>
    <t>ВЛ-0,4кВ от ТП-30045 ф.3 (деление фидера)</t>
  </si>
  <si>
    <t>ИНВ-2135</t>
  </si>
  <si>
    <t>ВЛ-10кВ ф."Киренск-2" (замена опоры оп.№ 612)</t>
  </si>
  <si>
    <t>ИНВ-2124</t>
  </si>
  <si>
    <t>Киренский район</t>
  </si>
  <si>
    <t>ВЛ-10кВ ф. Кривошапкино (замена опоры №115)</t>
  </si>
  <si>
    <t>ИНВ-2127</t>
  </si>
  <si>
    <t xml:space="preserve">ВЛ-10кВ ф."Черемушки" (замена траверсы на  оп.№219, 220)   </t>
  </si>
  <si>
    <t>ИНВ-2129</t>
  </si>
  <si>
    <t>м-н Гарь, м-н Авиаторов</t>
  </si>
  <si>
    <t>ВЛ-10кВ ф."Аэропорт", (замена элементов опор № 6, 8, 9, 12, 17, 18, 19, 20, 120, 124, 126)</t>
  </si>
  <si>
    <t>ИНВ-2131</t>
  </si>
  <si>
    <t>г. Зима</t>
  </si>
  <si>
    <t>ИНВ-30510297</t>
  </si>
  <si>
    <t>п. Новонукутский</t>
  </si>
  <si>
    <t>ИНВ-З0510404</t>
  </si>
  <si>
    <t xml:space="preserve">п. Балаганск </t>
  </si>
  <si>
    <t>ИНВ-З0000241</t>
  </si>
  <si>
    <t>п. Залари</t>
  </si>
  <si>
    <t>ИНВ-З0000596</t>
  </si>
  <si>
    <t>п. Урункуй</t>
  </si>
  <si>
    <t>ИНВ-33004</t>
  </si>
  <si>
    <t>п. Тыреть</t>
  </si>
  <si>
    <t>ИНВ-З0000310</t>
  </si>
  <si>
    <t>ИНВ-З0510109</t>
  </si>
  <si>
    <t>ИНВ-З0000011</t>
  </si>
  <si>
    <t>ЧЭС</t>
  </si>
  <si>
    <t>УОЭС</t>
  </si>
  <si>
    <t>УКЭС</t>
  </si>
  <si>
    <t>ТЭС</t>
  </si>
  <si>
    <t>НЭС</t>
  </si>
  <si>
    <t>АЭС</t>
  </si>
  <si>
    <t>ИНВ-1220181</t>
  </si>
  <si>
    <t>ИНВ-1220210</t>
  </si>
  <si>
    <t>ИН1-1120003
ИН1-1110074</t>
  </si>
  <si>
    <t>ИН1-1110160</t>
  </si>
  <si>
    <t>ИН1-1110087</t>
  </si>
  <si>
    <t>ИН2-1110105</t>
  </si>
  <si>
    <t>КТПН-904п (замена эл. оборудования)</t>
  </si>
  <si>
    <t>ИНВ-03120046</t>
  </si>
  <si>
    <t>ИНВ-03120045</t>
  </si>
  <si>
    <t>ИНВ-У000598</t>
  </si>
  <si>
    <t>ИНВ-У000635</t>
  </si>
  <si>
    <t>ИНВ-У000738</t>
  </si>
  <si>
    <t>ИНВ-У000585</t>
  </si>
  <si>
    <t>п. Тельма</t>
  </si>
  <si>
    <t>ИНВ-У1110159</t>
  </si>
  <si>
    <t xml:space="preserve">ИНВ-У1110184 </t>
  </si>
  <si>
    <t>Ремонт трансформаторов
ТМХ</t>
  </si>
  <si>
    <t>р.п. Квиток Тайшетского района</t>
  </si>
  <si>
    <t>ИНВ-1111856</t>
  </si>
  <si>
    <t>август-сентябрь</t>
  </si>
  <si>
    <t>г. Бирюсинск</t>
  </si>
  <si>
    <t>КР кровли ТП-6/0,4 №5  в  г. Бирюсинск.</t>
  </si>
  <si>
    <t>ИНВ-510681</t>
  </si>
  <si>
    <t>КР кровли ТП-6/0,4 №13  в  г. Бирюсинск.</t>
  </si>
  <si>
    <t>ИНВ-510551</t>
  </si>
  <si>
    <t>июнь, июль</t>
  </si>
  <si>
    <t>КР кровли ТП-6/0,4 №5а  в  г. Бирюсинск.</t>
  </si>
  <si>
    <t>ИНВ-510685</t>
  </si>
  <si>
    <t>август, сентябрь</t>
  </si>
  <si>
    <t>г. Тайшет</t>
  </si>
  <si>
    <t>КР кровли ТП-10/0,4 №12  в  г. Тайшет.</t>
  </si>
  <si>
    <t>ИН3-510125</t>
  </si>
  <si>
    <t>КР кровли ТП-10/0,4 №40  в  г. Тайшет.</t>
  </si>
  <si>
    <t>ИНВ-510232</t>
  </si>
  <si>
    <t>КР кровли ТП-10/0,4 №42  в  г. Тайшет.</t>
  </si>
  <si>
    <t>ИНВ-510203</t>
  </si>
  <si>
    <t>КР кровли ТП-10/0,4 №64а  в  г. Тайшет.</t>
  </si>
  <si>
    <t>ИНВ-510381</t>
  </si>
  <si>
    <t>п. Магистральный</t>
  </si>
  <si>
    <t>ИНВ-1110344           ИНВ-1110343</t>
  </si>
  <si>
    <t>май-октябрь</t>
  </si>
  <si>
    <t>г.Усть-Кут</t>
  </si>
  <si>
    <t>ИН1-1110181</t>
  </si>
  <si>
    <t>п. Улькан</t>
  </si>
  <si>
    <t>ИН3-1110009</t>
  </si>
  <si>
    <t>ИН1-1110184</t>
  </si>
  <si>
    <t>ИН3-1110233 ИНВ-11200044</t>
  </si>
  <si>
    <t>ИНВ-1110319</t>
  </si>
  <si>
    <t xml:space="preserve">г. Черемхово </t>
  </si>
  <si>
    <t>ИНВ-Ч0000989</t>
  </si>
  <si>
    <t>апрель-июнь</t>
  </si>
  <si>
    <t>г.Свирск</t>
  </si>
  <si>
    <t>ИНВ-Ч0000347</t>
  </si>
  <si>
    <t>июль-август</t>
  </si>
  <si>
    <t>п.Михайловка</t>
  </si>
  <si>
    <t>ИНВ-Ч00510879</t>
  </si>
  <si>
    <t>Черемховский район, д.Жмурово</t>
  </si>
  <si>
    <t>ИНВ-Ч00519507</t>
  </si>
  <si>
    <t>июнь-август</t>
  </si>
  <si>
    <t xml:space="preserve">г.Черемхово </t>
  </si>
  <si>
    <t>ИНВ-Ч0000366</t>
  </si>
  <si>
    <t>июль-сентябрь</t>
  </si>
  <si>
    <t>с. Баяндай</t>
  </si>
  <si>
    <t>п. Усть-Ордынский</t>
  </si>
  <si>
    <t>с. Еланцы</t>
  </si>
  <si>
    <t>п. Бохан</t>
  </si>
  <si>
    <t>п. Качуг</t>
  </si>
  <si>
    <t>п. Усть-Уда</t>
  </si>
  <si>
    <t xml:space="preserve">СЭС </t>
  </si>
  <si>
    <t>г. Нижнеудинск</t>
  </si>
  <si>
    <t>с00111008</t>
  </si>
  <si>
    <t>март-октябрь</t>
  </si>
  <si>
    <t>с00111009</t>
  </si>
  <si>
    <t>г.Тулун</t>
  </si>
  <si>
    <t>№Т112005</t>
  </si>
  <si>
    <t>р.п. Куйтун</t>
  </si>
  <si>
    <t>Т0002413</t>
  </si>
  <si>
    <t xml:space="preserve">ВЛ-0,4 кВ  фид. №2   "ул.Коллективная - ул. Чапаева"   от   ТП - Бк11 (замена: деревянных опор на СВ-105=29шт; голого  провода на СИП 4*70=850 м, СИП 4*16= 135 м, СИП 2*16=600 м)  </t>
  </si>
  <si>
    <t xml:space="preserve">ВЛ-0,4 кВ  фид. №3   "ул.Калинина"   от   ТП - Бк11  (замена: деревянных опор на СВ-105=20шт; голого  провода на СИП 4*70=720 м, СИП 4*16= 25 м, СИП 2*16=400 м)  </t>
  </si>
  <si>
    <t xml:space="preserve">ВЛ-0,4 кВ  фид. №1   "ул.Коллективная - ул. Чапаева"   от   ТП - Бк11 (замена: деревянных опор на СВ-105=16 шт; голого  провода на СИП 4*70=505 м, СИП 4*16= 25 м, СИП 2*16=575 м) </t>
  </si>
  <si>
    <t xml:space="preserve">ВЛ-6 кВ Ф№8 ПС "ЦРП"-0,830км (замена: деревянных опор на СВ-105=22 шт; голого  провода на СИП 3 1*50=830 м, СИП 4*16= 135 м, СИП 2*16=600 м) </t>
  </si>
  <si>
    <t xml:space="preserve">ВЛ 0,4 кВ ф-1 от ТП-69 "Казнаяейство"-0,65км (замена: деревянных опор на СВ-105=18шт; голого  провода на СИП 4*95=682 м, СИП 4*16= 175 м, СИП 2*16=300 м) </t>
  </si>
  <si>
    <t xml:space="preserve">ВЛ 0,4 кВ ф-2 от ТП-69 "Казнаяейство"-0,62км (замена: деревянных опор на СВ-105=26шт; голого  провода на СИП 4*95=650 м, СИП 4*16= 175 м, СИП 2*16=300 м) </t>
  </si>
  <si>
    <t xml:space="preserve">ВЛ 0,4 кВ ф-2 от ТП-24 "Ленина"-0,8км (замена: деревянных опор на СВ-105=32шт; голого  провода на СИП 4*70=840 м, СИП 4*16= 115 м, СИП 2*16=635 м) </t>
  </si>
  <si>
    <t>ВЛ-0,4 кВ "Куйбышева" от ТП-33 (замена дер.опор на ж/б, замена неизолированного провода на СИП, замена вводов на СИП)</t>
  </si>
  <si>
    <t>ВЛ-0,4 кВ "Хангалова" от ТП-8 (замена дер.опор на ж/б, замена неизолированного провода на СИП, замена вводов на СИП)</t>
  </si>
  <si>
    <t>ВЛ-0,4 кВ "Гор.сеть" от ТП-11 (замена дер.опор на ж/б, замена неизолированного провода на СИП, замена вводов на СИП)</t>
  </si>
  <si>
    <t>ВЛ-0, 4 кВ "Мичурина" от ТП-38 (замена дер.опор на ж/б, замена неизолированного провода на СИП, замена вводов на СИП)</t>
  </si>
  <si>
    <t>ВЛ-0,4 кВ "Октябрьская" от ТП-1 (замена дер.опор на ж/б, замена неизолированного провода на СИП, замена вводов на СИП)</t>
  </si>
  <si>
    <t>ВЛ-0,4 кВ "Советская" от ТП-4 (замена дер.опор на ж/б, замена неизолированного провода на СИП, замена вводов на СИП)</t>
  </si>
  <si>
    <t>ВЛ-0,4 кВ "Суворова" от ТП-15 (замена дер.опор на ж/б, замена неизолированного провода на СИП, замена вводов на СИП)</t>
  </si>
  <si>
    <t>ВЛ-0,4 кВ "Восток" от ТП-89(замена дер.опор на ж/б, замена неизолированного провода на СИП, замена вводов на СИП)</t>
  </si>
  <si>
    <t>ВЛ-0,4 кВ от ТП-61ул.Щорса, пер.Щорса, пер.Блюхера (замена опор на ж/б и провода на СИП-2, перераспределение нагрузок)</t>
  </si>
  <si>
    <t>ВЛ-6кВ фидер №32 ПС "Свирск"в пролётах опор №№1-19 (замена опор на ж/б и провода на СИП-3)</t>
  </si>
  <si>
    <t>ВЛ-10кВ фидер №3 ПС " Половина" от ТП-10 до ТП-11 (замена опор на ж/б и провода на СИП-3)</t>
  </si>
  <si>
    <t>ВЛ-0,4кВ от ТП-108 фидер,№1,2,3 ул.Солнечная (замена опор на ж/б и провода на СИП-2, перераспределение нагрузок)</t>
  </si>
  <si>
    <t>ВЛ-0,4 кВ от ТП-52 ул.3-я Горняцкая, ул.4-я Горняцкая, пер.Санаторный (замена опор на ж/б и провода на СИП-2, перераспределение нагрузок)</t>
  </si>
  <si>
    <t>ВЛ-0,4кВ ф. 3, 4 от КТПН-19(М)  (замена опор на ж/б и провода на СИП)</t>
  </si>
  <si>
    <t>ВЛ-0,4кВ ф.3, 5 от КТПН-40(М) (замена опор на ж/б и провода на СИП)</t>
  </si>
  <si>
    <t>ВЛ-6кВ ф.409 "Щорса" ВЛ-0,4кВ ф.2  "Постышева" от КТПН-272 (замена опор на ж/б и провода на СИП, траверс, кабеля и муфт)</t>
  </si>
  <si>
    <t>ВЛ-0,4кВ ф."Кирова-90, корпус-3,2" от ТП-23(Л) (замена провода на СИП)</t>
  </si>
  <si>
    <t>ВЛ-0,4кВ ф.1 от КТПН-5(У) (замена опор на ж/б и провода на СИП)</t>
  </si>
  <si>
    <t>ВЛ-0,4кВ ф.1, ф.2 от СКТП-10 (замена опор на ж/б и провода на СИП0</t>
  </si>
  <si>
    <t>ВЛ-0,4 кВ Импульс от ТП Туяна (Замена голового провода на СИП)</t>
  </si>
  <si>
    <t>ВЛ-0,4 кВ Ленина от ТП Хледозавод (Замена голового провода на СИП)</t>
  </si>
  <si>
    <t>ВЛ-0,4 кВ Степанова от ТП Чайная (Замена голового провода на СИП)</t>
  </si>
  <si>
    <t>ВЛ-0,4 кВ КБО от ТП Сберкасса (Замена голового провода на СИП)</t>
  </si>
  <si>
    <t>ВЛ-0,4 кВ Толстого от ТП Толстого (Замена голового провода на СИП)</t>
  </si>
  <si>
    <t>ВЛ-0,4 кВ 2-я Северная от ТП Северная (Замена голового провода на СИП)</t>
  </si>
  <si>
    <t>ВЛ-0,4 кВ Таежный от ТП Ленина (Замена голового провода на СИП)</t>
  </si>
  <si>
    <t>ВЛ-0,4 кВ Хозмаг от ТП Госбанк  (Замена голового провода на СИП)</t>
  </si>
  <si>
    <t>ВЛ-0,4 кВ Мельница от ТП Сельхозхимия (Замена голового провода на СИП)</t>
  </si>
  <si>
    <t>ВЛ-0,4 кВ Пилорама от ТП Кооперативная (Замена голового провода на СИП)</t>
  </si>
  <si>
    <t>ВЛ-0,4 кВ Степная от ТП Куржумово (Замена голового провода на СИП)</t>
  </si>
  <si>
    <t>ВЛ-0,4 кВ Кулункунская-1 от ТП Гагарина(Замена голового провода на СИП)</t>
  </si>
  <si>
    <t>ИНВ-00000012</t>
  </si>
  <si>
    <t>ИН2-00000081</t>
  </si>
  <si>
    <t>ИНВ-00000006</t>
  </si>
  <si>
    <t>ИН2-00000061</t>
  </si>
  <si>
    <t>ИН1-000081096</t>
  </si>
  <si>
    <t>ИНВ-З0000477</t>
  </si>
  <si>
    <t>КЛ-10 кВ № 727 ТП-70 РУ-10 кВ яч.1 до КТПН-699 РУ-10 кВ яч.2 (замена участка кабеля)</t>
  </si>
  <si>
    <t>КЛ-0,4 кВ № 803п-5-2,  КТПН-803п ф.5, ул. 1-я  Коммунистическая, мкр-н Китой (замена опор, замена провода на СИП)</t>
  </si>
  <si>
    <t>ВЛ-6 кВ ф. "Садоводства" (оп.№№ 13-33) и ВЛ-0,4 кВ КТПН-630п ф.1 (оп.№№ 17-31), мкр-н Северный. I очередь (замена опор, замена провода на СИП)</t>
  </si>
  <si>
    <t>ВЛ-6 кВ ф. "Садоводства" (оп.№№ 13-33) и ВЛ-0,4 кВ КТПН-630п ф.1 (оп.№№ 17-31), мкр-н Северный. II очередь (замена опор, замена провода на СИП)</t>
  </si>
  <si>
    <t>ВЛ-0,4 кВ КТПН-904п ф.5 (замена опор, замена провода на СИП)</t>
  </si>
  <si>
    <t>ВЛ-0,4 кВ ТП-6м12 ф.15, ул. Торговая (замена опор, замена провода на СИП)</t>
  </si>
  <si>
    <t>ВЛ-0,4 кВ ТП-277а ф.10, ул. Огарёва (замена опор, замена провода на СИП)</t>
  </si>
  <si>
    <t>СТП-903п (замена стоек под СТП)</t>
  </si>
  <si>
    <t>КЛ-6 кВ ГПП-1 ЗРУ-6 кВ яч.29 - РП-2 ЗРУ-6 кВ яч.9, ул. К. Маркса (замена кабеля под а/дорогой)</t>
  </si>
  <si>
    <t>КЛ-6 кВ ГПП-1 ЗРУ-6 кВ яч.17 - ТП-1 ЗРУ-6 кВ яч.5, ул. К. Маркса (замена кабеля под а/дорогой)</t>
  </si>
  <si>
    <t>КЛ-6 кВ ТП-1 РУ-6 кВ яч.4 - ТП-146 ЗРУ-6 кВ яч.3, ул. К. Маркса (замена кабеля под а/дорогой)</t>
  </si>
  <si>
    <t>КЛ-6 кВ ТП-142 рУ-6 кВ яч.1 - ТП-146 РУ-6 кВ яч.4, ул. К. Маркса (замена кабеля под а/дорогой)</t>
  </si>
  <si>
    <t>ВЛ-0,4 кв   ф.1 ул. Береговая от ТП-89 (замена деревянных опор на ж/б, вытяжка СИП)</t>
  </si>
  <si>
    <t>ВЛ-0,4 кв   ф.1 ул. Новорабочая от ТП-183 (замена деревянных опор на ж/б, вытяжка СИП)</t>
  </si>
  <si>
    <t>ВЛ-0,4 кв  фидер № 2 ул. Фрунзе, ул. Куйбышева от ТП-13 (замена деревянных опор на ж/б, вытяжка СИП)</t>
  </si>
  <si>
    <t>ТП-18 (ремонт кровли)</t>
  </si>
  <si>
    <t>ИНВ-У510011</t>
  </si>
  <si>
    <t>ТП-44 (ремонт кровли)</t>
  </si>
  <si>
    <t>ИНВ-У510035</t>
  </si>
  <si>
    <t>ТП-45 (ремонт кровли)</t>
  </si>
  <si>
    <t>ИНВ-У510036</t>
  </si>
  <si>
    <t>ТП-49 (ремонт кровли)</t>
  </si>
  <si>
    <t>ИНВ-У510040</t>
  </si>
  <si>
    <t>ТП-48 (ремонт кровли)</t>
  </si>
  <si>
    <t>ИНВ-У510039</t>
  </si>
  <si>
    <t>ТП-19 (ремонт кровли)</t>
  </si>
  <si>
    <t>ИНВ-У510012</t>
  </si>
  <si>
    <t>ТП-96 (ремонт кровли)</t>
  </si>
  <si>
    <t>ИНВ-У510056</t>
  </si>
  <si>
    <t>ВЛ-0,4 кВ 33,209 в пос. Квиток от ТП-10/0.4 кВ  /33209 км/   (Диспетчерское наименование ВЛ-0,4 кВ  фид. "Чкалова чётная"  от ТП-11  в  р.п. Квиток Тайшетского района), протяжённость 0,978 км.</t>
  </si>
  <si>
    <t>ВЛ-0,4 кВ 33,209 в пос. Квиток от ТП-10/0.4 кВ  /33209 км/   (Диспетчерское наименование ВЛ-0,4 кВ  фид. "Чкалова нечётная"  от ТП-11  в  р.п. Квиток Тайшетского района), протяжённость 1,042 км.</t>
  </si>
  <si>
    <t>ВЛ-0,4 кВ 33,209 в пос. Квиток от ТП-10/0.4 кВ  /33209 км/   (Диспетчерское наименование ВЛ-0,4 кВ  фид. "Городская больница, котельная, кухня"  от ТП-13  в  р.п. Квиток Тайшетского района), протяжённость 1,622 км.</t>
  </si>
  <si>
    <t xml:space="preserve">Филиал ОГУЭП "Облкоммунэнерго" </t>
  </si>
  <si>
    <t>Ольхонский район</t>
  </si>
  <si>
    <t>ВЛ-110кВ Еланцы -Черноруд  замена изоляции</t>
  </si>
  <si>
    <t>Ч00515014</t>
  </si>
  <si>
    <t>апрель-декабрь</t>
  </si>
  <si>
    <t>ВЛ-0,4кВ от ТП-333 "Трактовая" по ул. Нагорная.</t>
  </si>
  <si>
    <t>ИНВ-000080244</t>
  </si>
  <si>
    <t>ВЛ-0,4кВ от ТП-319 "Полевой", фидер "ул. Дорожная".</t>
  </si>
  <si>
    <t>ИНВ-СО186818</t>
  </si>
  <si>
    <t>ВЛ-0,4кВ от ТП-306 "Трудовая", фидер" ул. Нефритовая, Иркутная Дальняя, Самоцветная, Вишневая, пер. Вишневый, Речной".</t>
  </si>
  <si>
    <t>ВЛ-6кВ "ПС 35/6кВ "Б. Речка", яч. №4 - Петелиха, линия Б".</t>
  </si>
  <si>
    <t>ВЛ-0,4кВ от ТП-470 "Лесхоз", фидер "ул. Лесная, Новая, Широкая".</t>
  </si>
  <si>
    <t>ВЛ-0,4кВ от ТП-468 "Больница", фидер "ул. Мира конец".</t>
  </si>
  <si>
    <t>ВЛ-0,4кВ от ТП-8, фидер "Хлебозавод", от оп. №7 до оп. №15.</t>
  </si>
  <si>
    <t>ВЛ-0,4кВ от ТП-7А, фидер "Кутелева низ".</t>
  </si>
  <si>
    <t>ИНВ-С-0000129</t>
  </si>
  <si>
    <t>Слюдянский р-н, с. Тибельти.</t>
  </si>
  <si>
    <t>ВЛ-0,4кВ от ТП-Школа, фидер "Набережная".</t>
  </si>
  <si>
    <t>ИНВ-С-0000121</t>
  </si>
  <si>
    <t>Слюдянский р-н, п. Сухой Ручей.</t>
  </si>
  <si>
    <t>ВЛ-0,4кВ от ТП-Сухой Ручей, фидер "Профсоюзная" по ул. Профсоюзная, ул. Железнодорожная.</t>
  </si>
  <si>
    <t>ИНВ-С-0000119</t>
  </si>
  <si>
    <t>ВЛ-0,4кВ от ТП-Сухой Ручей, фидер "Линейная правая" по ул. Калинина, ул. Серова, ул. Рыбака.</t>
  </si>
  <si>
    <t>ВЛ-0,4кВ от ТП-Сухой Ручей, фидер "Линейная левая" по ул. Островского, ул. Гоголя, ул. Ленская.</t>
  </si>
  <si>
    <t>ВЛ-0,4кВ от ТП-Сухой Ручей, фидер "Очистные" по ул. Калинина.</t>
  </si>
  <si>
    <t>ВЛ-0,4кВ от ТП-33, фидер "ул. Байкальская".</t>
  </si>
  <si>
    <t>ВЛ-0,4кВ от ТП-12, фидер "ул. 70 лет Победы"</t>
  </si>
  <si>
    <t>ВЛ-0,4кВ от ТП-14, фидер "пер. Березовый".</t>
  </si>
  <si>
    <t>ВЛ-0,4кВ от ТП-37, фидер "м-н. Гагарина".</t>
  </si>
  <si>
    <t>ВЛ-6кВ от ТП-37, фидер "м-н. Гагарина".</t>
  </si>
  <si>
    <t>ИНВ-С-0000066</t>
  </si>
  <si>
    <t>ВЛ-6кВ от ТП-25, фидер "ул. Набережная".</t>
  </si>
  <si>
    <t>ВЛ-0,4кВ от ТП-25, фидер "ул. Набережная".</t>
  </si>
  <si>
    <t>ВЛ-0,4кВ от ТП-27, фидер "ул. 2-ая Байкальская".</t>
  </si>
  <si>
    <t>май - июнь</t>
  </si>
  <si>
    <t>План-график проведения капитального и текущего ремонта электрических сетей и оборудования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</si>
</sst>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69" formatCode="0.000"/>
    <numFmt numFmtId="170" formatCode="#,##0.000"/>
    <numFmt numFmtId="171" formatCode="_-* #,##0.00000_р_._-;\-* #,##0.00000_р_._-;_-* &quot;-&quot;??_р_._-;_-@_-"/>
  </numFmts>
  <fonts count="34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5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2" borderId="7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78">
    <xf numFmtId="0" fontId="0" fillId="0" borderId="0" xfId="0"/>
    <xf numFmtId="0" fontId="24" fillId="15" borderId="0" xfId="0" applyFont="1" applyFill="1" applyBorder="1"/>
    <xf numFmtId="0" fontId="26" fillId="15" borderId="0" xfId="0" applyFont="1" applyFill="1" applyBorder="1" applyAlignment="1">
      <alignment horizontal="center" vertical="center" wrapText="1"/>
    </xf>
    <xf numFmtId="0" fontId="24" fillId="15" borderId="0" xfId="0" applyFont="1" applyFill="1"/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 horizontal="center"/>
    </xf>
    <xf numFmtId="0" fontId="24" fillId="15" borderId="0" xfId="0" applyFont="1" applyFill="1" applyAlignment="1">
      <alignment horizontal="center" vertical="top"/>
    </xf>
    <xf numFmtId="1" fontId="27" fillId="15" borderId="10" xfId="0" applyNumberFormat="1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1" fontId="27" fillId="15" borderId="10" xfId="0" applyNumberFormat="1" applyFont="1" applyFill="1" applyBorder="1" applyAlignment="1">
      <alignment horizontal="center" vertical="top" wrapText="1"/>
    </xf>
    <xf numFmtId="0" fontId="27" fillId="15" borderId="10" xfId="0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vertical="top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28" fillId="0" borderId="10" xfId="31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9" fontId="28" fillId="0" borderId="10" xfId="31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165" fontId="31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8" fillId="0" borderId="10" xfId="55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0" fontId="31" fillId="15" borderId="0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vertical="top"/>
    </xf>
    <xf numFmtId="0" fontId="26" fillId="15" borderId="11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1" fontId="28" fillId="0" borderId="11" xfId="0" applyNumberFormat="1" applyFont="1" applyFill="1" applyBorder="1" applyAlignment="1">
      <alignment horizontal="center" vertical="center" wrapText="1"/>
    </xf>
    <xf numFmtId="0" fontId="29" fillId="15" borderId="11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31" applyFont="1" applyFill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center" vertical="center" wrapText="1"/>
    </xf>
    <xf numFmtId="0" fontId="29" fillId="16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65" fontId="28" fillId="16" borderId="11" xfId="65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28" fillId="0" borderId="10" xfId="31" applyFont="1" applyFill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center" vertical="center" wrapText="1"/>
    </xf>
    <xf numFmtId="0" fontId="24" fillId="15" borderId="11" xfId="0" applyFont="1" applyFill="1" applyBorder="1"/>
    <xf numFmtId="0" fontId="28" fillId="15" borderId="10" xfId="31" applyNumberFormat="1" applyFont="1" applyFill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left" vertical="top" wrapText="1"/>
    </xf>
    <xf numFmtId="0" fontId="33" fillId="17" borderId="10" xfId="0" applyNumberFormat="1" applyFont="1" applyFill="1" applyBorder="1" applyAlignment="1">
      <alignment horizontal="center" vertical="top" wrapText="1"/>
    </xf>
    <xf numFmtId="0" fontId="28" fillId="15" borderId="10" xfId="65" applyNumberFormat="1" applyFont="1" applyFill="1" applyBorder="1" applyAlignment="1">
      <alignment horizontal="center" vertical="top" wrapText="1"/>
    </xf>
    <xf numFmtId="0" fontId="28" fillId="15" borderId="13" xfId="65" applyNumberFormat="1" applyFont="1" applyFill="1" applyBorder="1" applyAlignment="1">
      <alignment horizontal="center" vertical="top" wrapText="1"/>
    </xf>
    <xf numFmtId="0" fontId="29" fillId="17" borderId="10" xfId="0" applyNumberFormat="1" applyFont="1" applyFill="1" applyBorder="1" applyAlignment="1">
      <alignment horizontal="left" vertical="top" wrapText="1"/>
    </xf>
    <xf numFmtId="0" fontId="28" fillId="0" borderId="10" xfId="31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0" fontId="28" fillId="0" borderId="10" xfId="65" applyNumberFormat="1" applyFont="1" applyFill="1" applyBorder="1" applyAlignment="1">
      <alignment horizontal="center" vertical="top" wrapText="1"/>
    </xf>
    <xf numFmtId="0" fontId="28" fillId="0" borderId="13" xfId="65" applyNumberFormat="1" applyFont="1" applyFill="1" applyBorder="1" applyAlignment="1">
      <alignment horizontal="center" vertical="top" wrapText="1"/>
    </xf>
    <xf numFmtId="0" fontId="29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 wrapText="1"/>
    </xf>
    <xf numFmtId="0" fontId="33" fillId="16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8" fillId="0" borderId="10" xfId="31" applyFont="1" applyFill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top"/>
    </xf>
    <xf numFmtId="0" fontId="26" fillId="15" borderId="12" xfId="0" applyFont="1" applyFill="1" applyBorder="1" applyAlignment="1">
      <alignment horizontal="center" vertical="top"/>
    </xf>
  </cellXfs>
  <cellStyles count="8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0"/>
    <cellStyle name="Обычный 6" xfId="53"/>
    <cellStyle name="Обычный 6 2" xfId="81"/>
    <cellStyle name="Обычный 7" xfId="54"/>
    <cellStyle name="Обычный 7 2" xfId="82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3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61</xdr:row>
      <xdr:rowOff>0</xdr:rowOff>
    </xdr:from>
    <xdr:to>
      <xdr:col>2</xdr:col>
      <xdr:colOff>13189</xdr:colOff>
      <xdr:row>105</xdr:row>
      <xdr:rowOff>35030</xdr:rowOff>
    </xdr:to>
    <xdr:pic>
      <xdr:nvPicPr>
        <xdr:cNvPr id="439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24403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1209675</xdr:colOff>
      <xdr:row>79</xdr:row>
      <xdr:rowOff>0</xdr:rowOff>
    </xdr:from>
    <xdr:to>
      <xdr:col>4</xdr:col>
      <xdr:colOff>10258</xdr:colOff>
      <xdr:row>103</xdr:row>
      <xdr:rowOff>157713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28479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1219200</xdr:colOff>
      <xdr:row>79</xdr:row>
      <xdr:rowOff>0</xdr:rowOff>
    </xdr:from>
    <xdr:to>
      <xdr:col>4</xdr:col>
      <xdr:colOff>10258</xdr:colOff>
      <xdr:row>103</xdr:row>
      <xdr:rowOff>281538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34000" y="28479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1209675</xdr:colOff>
      <xdr:row>61</xdr:row>
      <xdr:rowOff>0</xdr:rowOff>
    </xdr:from>
    <xdr:to>
      <xdr:col>2</xdr:col>
      <xdr:colOff>13189</xdr:colOff>
      <xdr:row>133</xdr:row>
      <xdr:rowOff>114405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257425"/>
          <a:ext cx="13189" cy="468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30"/>
  <sheetViews>
    <sheetView tabSelected="1" view="pageBreakPreview" zoomScale="84" zoomScaleNormal="100" zoomScaleSheetLayoutView="84" workbookViewId="0">
      <selection activeCell="P130" sqref="P130"/>
    </sheetView>
  </sheetViews>
  <sheetFormatPr defaultRowHeight="12.75" x14ac:dyDescent="0.2"/>
  <cols>
    <col min="1" max="1" width="7.7109375" style="6" customWidth="1"/>
    <col min="2" max="2" width="16.42578125" style="4" customWidth="1"/>
    <col min="3" max="3" width="50.7109375" style="3" customWidth="1"/>
    <col min="4" max="4" width="12.7109375" style="5" customWidth="1"/>
    <col min="5" max="5" width="10.28515625" style="5" customWidth="1"/>
    <col min="6" max="8" width="8.7109375" style="5" customWidth="1"/>
    <col min="9" max="9" width="8.7109375" style="36" customWidth="1"/>
    <col min="10" max="10" width="8.7109375" style="5" customWidth="1"/>
    <col min="11" max="11" width="8.7109375" style="36" customWidth="1"/>
    <col min="12" max="12" width="7.140625" style="5" customWidth="1"/>
    <col min="13" max="13" width="4.7109375" style="1" customWidth="1"/>
    <col min="14" max="14" width="5.85546875" style="1" customWidth="1"/>
    <col min="15" max="16384" width="9.140625" style="1"/>
  </cols>
  <sheetData>
    <row r="1" spans="1:16" s="11" customFormat="1" x14ac:dyDescent="0.2">
      <c r="A1" s="76" t="s">
        <v>295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8"/>
    </row>
    <row r="2" spans="1:16" s="11" customFormat="1" x14ac:dyDescent="0.2">
      <c r="A2" s="77" t="s">
        <v>260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8"/>
    </row>
    <row r="3" spans="1:16" s="2" customFormat="1" ht="12.75" customHeight="1" x14ac:dyDescent="0.2">
      <c r="A3" s="73" t="s">
        <v>0</v>
      </c>
      <c r="B3" s="73" t="s">
        <v>8</v>
      </c>
      <c r="C3" s="73" t="s">
        <v>12</v>
      </c>
      <c r="D3" s="73" t="s">
        <v>13</v>
      </c>
      <c r="E3" s="73" t="s">
        <v>41</v>
      </c>
      <c r="F3" s="73" t="s">
        <v>2</v>
      </c>
      <c r="G3" s="73"/>
      <c r="H3" s="73"/>
      <c r="I3" s="73"/>
      <c r="J3" s="73"/>
      <c r="K3" s="73"/>
      <c r="L3" s="73"/>
      <c r="M3" s="39"/>
    </row>
    <row r="4" spans="1:16" s="2" customFormat="1" ht="40.5" customHeight="1" x14ac:dyDescent="0.2">
      <c r="A4" s="73"/>
      <c r="B4" s="73"/>
      <c r="C4" s="73"/>
      <c r="D4" s="73"/>
      <c r="E4" s="73"/>
      <c r="F4" s="45" t="s">
        <v>10</v>
      </c>
      <c r="G4" s="45" t="s">
        <v>11</v>
      </c>
      <c r="H4" s="45" t="s">
        <v>3</v>
      </c>
      <c r="I4" s="17" t="s">
        <v>6</v>
      </c>
      <c r="J4" s="45" t="s">
        <v>4</v>
      </c>
      <c r="K4" s="17" t="s">
        <v>7</v>
      </c>
      <c r="L4" s="45" t="s">
        <v>5</v>
      </c>
      <c r="M4" s="39"/>
    </row>
    <row r="5" spans="1:16" s="8" customFormat="1" ht="9.75" x14ac:dyDescent="0.2">
      <c r="A5" s="9">
        <v>1</v>
      </c>
      <c r="B5" s="10">
        <v>2</v>
      </c>
      <c r="C5" s="7">
        <v>3</v>
      </c>
      <c r="D5" s="10">
        <v>4</v>
      </c>
      <c r="E5" s="7">
        <v>5</v>
      </c>
      <c r="F5" s="10">
        <v>6</v>
      </c>
      <c r="G5" s="7">
        <v>7</v>
      </c>
      <c r="H5" s="10">
        <v>8</v>
      </c>
      <c r="I5" s="34">
        <v>9</v>
      </c>
      <c r="J5" s="10">
        <v>10</v>
      </c>
      <c r="K5" s="34">
        <v>11</v>
      </c>
      <c r="L5" s="10">
        <v>12</v>
      </c>
      <c r="M5" s="40"/>
    </row>
    <row r="6" spans="1:16" s="29" customFormat="1" ht="22.5" x14ac:dyDescent="0.2">
      <c r="A6" s="47" t="s">
        <v>106</v>
      </c>
      <c r="B6" s="47" t="s">
        <v>48</v>
      </c>
      <c r="C6" s="48" t="s">
        <v>228</v>
      </c>
      <c r="D6" s="16" t="s">
        <v>107</v>
      </c>
      <c r="E6" s="18" t="s">
        <v>1</v>
      </c>
      <c r="F6" s="47"/>
      <c r="G6" s="21"/>
      <c r="H6" s="47"/>
      <c r="I6" s="14"/>
      <c r="J6" s="19">
        <v>0.47499999999999998</v>
      </c>
      <c r="K6" s="19"/>
      <c r="L6" s="47"/>
      <c r="M6" s="41"/>
      <c r="N6" s="37"/>
      <c r="O6" s="37"/>
      <c r="P6" s="37"/>
    </row>
    <row r="7" spans="1:16" s="29" customFormat="1" ht="22.5" x14ac:dyDescent="0.2">
      <c r="A7" s="47" t="s">
        <v>106</v>
      </c>
      <c r="B7" s="47" t="s">
        <v>44</v>
      </c>
      <c r="C7" s="48" t="s">
        <v>229</v>
      </c>
      <c r="D7" s="16" t="s">
        <v>108</v>
      </c>
      <c r="E7" s="18" t="s">
        <v>1</v>
      </c>
      <c r="F7" s="47"/>
      <c r="G7" s="21"/>
      <c r="H7" s="47"/>
      <c r="I7" s="19"/>
      <c r="J7" s="47"/>
      <c r="K7" s="14">
        <v>7.0000000000000007E-2</v>
      </c>
      <c r="L7" s="47"/>
      <c r="M7" s="41"/>
      <c r="N7" s="37"/>
      <c r="O7" s="37"/>
      <c r="P7" s="37"/>
    </row>
    <row r="8" spans="1:16" s="29" customFormat="1" ht="33.75" x14ac:dyDescent="0.2">
      <c r="A8" s="47" t="s">
        <v>106</v>
      </c>
      <c r="B8" s="47" t="s">
        <v>44</v>
      </c>
      <c r="C8" s="48" t="s">
        <v>230</v>
      </c>
      <c r="D8" s="16" t="s">
        <v>109</v>
      </c>
      <c r="E8" s="21" t="s">
        <v>20</v>
      </c>
      <c r="F8" s="47"/>
      <c r="G8" s="21"/>
      <c r="H8" s="14">
        <v>0.65</v>
      </c>
      <c r="I8" s="19"/>
      <c r="J8" s="19"/>
      <c r="K8" s="19"/>
      <c r="L8" s="47"/>
      <c r="M8" s="41"/>
      <c r="N8" s="37"/>
      <c r="O8" s="37"/>
      <c r="P8" s="37"/>
    </row>
    <row r="9" spans="1:16" s="29" customFormat="1" ht="33.75" x14ac:dyDescent="0.2">
      <c r="A9" s="47" t="s">
        <v>106</v>
      </c>
      <c r="B9" s="47" t="s">
        <v>44</v>
      </c>
      <c r="C9" s="48" t="s">
        <v>231</v>
      </c>
      <c r="D9" s="16" t="s">
        <v>109</v>
      </c>
      <c r="E9" s="21" t="s">
        <v>21</v>
      </c>
      <c r="F9" s="47"/>
      <c r="G9" s="21"/>
      <c r="H9" s="14">
        <v>0.65</v>
      </c>
      <c r="I9" s="19">
        <v>0.33</v>
      </c>
      <c r="J9" s="19"/>
      <c r="K9" s="19"/>
      <c r="L9" s="47"/>
      <c r="M9" s="41"/>
      <c r="N9" s="37"/>
      <c r="O9" s="37"/>
      <c r="P9" s="37"/>
    </row>
    <row r="10" spans="1:16" s="29" customFormat="1" ht="11.25" x14ac:dyDescent="0.2">
      <c r="A10" s="47" t="s">
        <v>106</v>
      </c>
      <c r="B10" s="47" t="s">
        <v>45</v>
      </c>
      <c r="C10" s="48" t="s">
        <v>232</v>
      </c>
      <c r="D10" s="16" t="s">
        <v>110</v>
      </c>
      <c r="E10" s="18" t="s">
        <v>19</v>
      </c>
      <c r="F10" s="47"/>
      <c r="G10" s="21"/>
      <c r="H10" s="14"/>
      <c r="I10" s="14">
        <v>0.80300000000000005</v>
      </c>
      <c r="J10" s="19"/>
      <c r="K10" s="19"/>
      <c r="L10" s="47"/>
      <c r="M10" s="41"/>
      <c r="N10" s="37"/>
      <c r="O10" s="37"/>
      <c r="P10" s="37"/>
    </row>
    <row r="11" spans="1:16" s="29" customFormat="1" ht="22.5" x14ac:dyDescent="0.2">
      <c r="A11" s="47" t="s">
        <v>106</v>
      </c>
      <c r="B11" s="47" t="s">
        <v>44</v>
      </c>
      <c r="C11" s="48" t="s">
        <v>233</v>
      </c>
      <c r="D11" s="16" t="s">
        <v>111</v>
      </c>
      <c r="E11" s="21" t="s">
        <v>18</v>
      </c>
      <c r="F11" s="47"/>
      <c r="G11" s="21"/>
      <c r="H11" s="47"/>
      <c r="I11" s="14">
        <v>0.2</v>
      </c>
      <c r="J11" s="47"/>
      <c r="K11" s="14"/>
      <c r="L11" s="47"/>
      <c r="M11" s="41"/>
      <c r="N11" s="37"/>
      <c r="O11" s="37"/>
      <c r="P11" s="37"/>
    </row>
    <row r="12" spans="1:16" s="29" customFormat="1" ht="22.5" x14ac:dyDescent="0.2">
      <c r="A12" s="47" t="s">
        <v>106</v>
      </c>
      <c r="B12" s="47" t="s">
        <v>44</v>
      </c>
      <c r="C12" s="48" t="s">
        <v>234</v>
      </c>
      <c r="D12" s="16" t="s">
        <v>112</v>
      </c>
      <c r="E12" s="21" t="s">
        <v>1</v>
      </c>
      <c r="F12" s="47"/>
      <c r="G12" s="21"/>
      <c r="H12" s="47"/>
      <c r="I12" s="14">
        <v>0.3</v>
      </c>
      <c r="J12" s="47"/>
      <c r="K12" s="14"/>
      <c r="L12" s="47"/>
      <c r="M12" s="41"/>
      <c r="N12" s="37"/>
      <c r="O12" s="37"/>
      <c r="P12" s="37"/>
    </row>
    <row r="13" spans="1:16" s="29" customFormat="1" ht="11.25" x14ac:dyDescent="0.2">
      <c r="A13" s="47" t="s">
        <v>106</v>
      </c>
      <c r="B13" s="47" t="s">
        <v>45</v>
      </c>
      <c r="C13" s="48" t="s">
        <v>113</v>
      </c>
      <c r="D13" s="16" t="s">
        <v>114</v>
      </c>
      <c r="E13" s="21" t="s">
        <v>22</v>
      </c>
      <c r="F13" s="47"/>
      <c r="G13" s="21"/>
      <c r="H13" s="47"/>
      <c r="I13" s="19"/>
      <c r="J13" s="47"/>
      <c r="K13" s="14"/>
      <c r="L13" s="47">
        <v>1</v>
      </c>
      <c r="M13" s="41"/>
      <c r="N13" s="37"/>
      <c r="O13" s="37"/>
      <c r="P13" s="37"/>
    </row>
    <row r="14" spans="1:16" s="29" customFormat="1" ht="11.25" x14ac:dyDescent="0.2">
      <c r="A14" s="47" t="s">
        <v>106</v>
      </c>
      <c r="B14" s="47" t="s">
        <v>45</v>
      </c>
      <c r="C14" s="48" t="s">
        <v>235</v>
      </c>
      <c r="D14" s="16" t="s">
        <v>115</v>
      </c>
      <c r="E14" s="21" t="s">
        <v>22</v>
      </c>
      <c r="F14" s="47"/>
      <c r="G14" s="21"/>
      <c r="H14" s="47"/>
      <c r="I14" s="19"/>
      <c r="J14" s="47"/>
      <c r="K14" s="14"/>
      <c r="L14" s="47">
        <v>1</v>
      </c>
      <c r="M14" s="41"/>
      <c r="N14" s="37"/>
      <c r="O14" s="37"/>
      <c r="P14" s="37"/>
    </row>
    <row r="15" spans="1:16" s="29" customFormat="1" ht="22.5" x14ac:dyDescent="0.2">
      <c r="A15" s="47" t="s">
        <v>106</v>
      </c>
      <c r="B15" s="22" t="s">
        <v>49</v>
      </c>
      <c r="C15" s="13" t="s">
        <v>236</v>
      </c>
      <c r="D15" s="13" t="s">
        <v>116</v>
      </c>
      <c r="E15" s="23" t="s">
        <v>1</v>
      </c>
      <c r="F15" s="47"/>
      <c r="G15" s="21"/>
      <c r="H15" s="14"/>
      <c r="I15" s="22"/>
      <c r="J15" s="22">
        <v>0.01</v>
      </c>
      <c r="K15" s="22"/>
      <c r="L15" s="47"/>
      <c r="M15" s="42"/>
      <c r="N15" s="37"/>
      <c r="O15" s="37"/>
      <c r="P15" s="37"/>
    </row>
    <row r="16" spans="1:16" s="29" customFormat="1" ht="22.5" x14ac:dyDescent="0.2">
      <c r="A16" s="47" t="s">
        <v>106</v>
      </c>
      <c r="B16" s="22" t="s">
        <v>49</v>
      </c>
      <c r="C16" s="13" t="s">
        <v>237</v>
      </c>
      <c r="D16" s="13" t="s">
        <v>117</v>
      </c>
      <c r="E16" s="23" t="s">
        <v>1</v>
      </c>
      <c r="F16" s="47"/>
      <c r="G16" s="21"/>
      <c r="H16" s="14"/>
      <c r="I16" s="22"/>
      <c r="J16" s="22">
        <v>0.02</v>
      </c>
      <c r="K16" s="22"/>
      <c r="L16" s="47"/>
      <c r="M16" s="42"/>
      <c r="N16" s="37"/>
      <c r="O16" s="37"/>
      <c r="P16" s="37"/>
    </row>
    <row r="17" spans="1:16" s="29" customFormat="1" ht="22.5" x14ac:dyDescent="0.2">
      <c r="A17" s="47" t="s">
        <v>106</v>
      </c>
      <c r="B17" s="22" t="s">
        <v>49</v>
      </c>
      <c r="C17" s="13" t="s">
        <v>238</v>
      </c>
      <c r="D17" s="13" t="s">
        <v>118</v>
      </c>
      <c r="E17" s="23" t="s">
        <v>1</v>
      </c>
      <c r="F17" s="47"/>
      <c r="G17" s="21"/>
      <c r="H17" s="14"/>
      <c r="I17" s="22"/>
      <c r="J17" s="22">
        <v>0.02</v>
      </c>
      <c r="K17" s="22"/>
      <c r="L17" s="47"/>
      <c r="M17" s="42"/>
      <c r="N17" s="37"/>
      <c r="O17" s="37"/>
      <c r="P17" s="37"/>
    </row>
    <row r="18" spans="1:16" s="29" customFormat="1" ht="22.5" x14ac:dyDescent="0.2">
      <c r="A18" s="47" t="s">
        <v>106</v>
      </c>
      <c r="B18" s="22" t="s">
        <v>49</v>
      </c>
      <c r="C18" s="13" t="s">
        <v>239</v>
      </c>
      <c r="D18" s="13" t="s">
        <v>119</v>
      </c>
      <c r="E18" s="23" t="s">
        <v>1</v>
      </c>
      <c r="F18" s="47"/>
      <c r="G18" s="21"/>
      <c r="H18" s="14"/>
      <c r="I18" s="22"/>
      <c r="J18" s="22">
        <v>0.03</v>
      </c>
      <c r="K18" s="22"/>
      <c r="L18" s="47"/>
      <c r="M18" s="42"/>
      <c r="N18" s="37"/>
      <c r="O18" s="37"/>
      <c r="P18" s="37"/>
    </row>
    <row r="19" spans="1:16" s="29" customFormat="1" ht="22.5" x14ac:dyDescent="0.2">
      <c r="A19" s="47" t="s">
        <v>106</v>
      </c>
      <c r="B19" s="22" t="s">
        <v>49</v>
      </c>
      <c r="C19" s="22" t="s">
        <v>240</v>
      </c>
      <c r="D19" s="13" t="s">
        <v>50</v>
      </c>
      <c r="E19" s="23" t="s">
        <v>18</v>
      </c>
      <c r="F19" s="47"/>
      <c r="G19" s="21"/>
      <c r="H19" s="14"/>
      <c r="I19" s="22">
        <v>1.462</v>
      </c>
      <c r="J19" s="22"/>
      <c r="K19" s="22"/>
      <c r="L19" s="47"/>
      <c r="M19" s="42"/>
      <c r="N19" s="37"/>
      <c r="O19" s="37"/>
      <c r="P19" s="37"/>
    </row>
    <row r="20" spans="1:16" s="29" customFormat="1" ht="22.5" x14ac:dyDescent="0.2">
      <c r="A20" s="47" t="s">
        <v>106</v>
      </c>
      <c r="B20" s="22" t="s">
        <v>120</v>
      </c>
      <c r="C20" s="22" t="s">
        <v>241</v>
      </c>
      <c r="D20" s="13" t="s">
        <v>121</v>
      </c>
      <c r="E20" s="23" t="s">
        <v>19</v>
      </c>
      <c r="F20" s="47"/>
      <c r="G20" s="21"/>
      <c r="H20" s="14"/>
      <c r="I20" s="22">
        <v>0.88</v>
      </c>
      <c r="J20" s="22"/>
      <c r="K20" s="22"/>
      <c r="L20" s="47"/>
      <c r="M20" s="42"/>
      <c r="N20" s="37"/>
      <c r="O20" s="37"/>
      <c r="P20" s="37"/>
    </row>
    <row r="21" spans="1:16" s="29" customFormat="1" ht="22.5" x14ac:dyDescent="0.2">
      <c r="A21" s="47" t="s">
        <v>106</v>
      </c>
      <c r="B21" s="22" t="s">
        <v>42</v>
      </c>
      <c r="C21" s="22" t="s">
        <v>242</v>
      </c>
      <c r="D21" s="13" t="s">
        <v>122</v>
      </c>
      <c r="E21" s="23" t="s">
        <v>21</v>
      </c>
      <c r="F21" s="47"/>
      <c r="G21" s="21"/>
      <c r="H21" s="14"/>
      <c r="I21" s="22">
        <v>1.2709999999999999</v>
      </c>
      <c r="J21" s="22"/>
      <c r="K21" s="22"/>
      <c r="L21" s="47"/>
      <c r="M21" s="42"/>
      <c r="N21" s="37"/>
      <c r="O21" s="37"/>
      <c r="P21" s="37"/>
    </row>
    <row r="22" spans="1:16" s="29" customFormat="1" ht="11.25" x14ac:dyDescent="0.2">
      <c r="A22" s="47" t="s">
        <v>106</v>
      </c>
      <c r="B22" s="22" t="s">
        <v>49</v>
      </c>
      <c r="C22" s="22" t="s">
        <v>243</v>
      </c>
      <c r="D22" s="13" t="s">
        <v>244</v>
      </c>
      <c r="E22" s="23" t="s">
        <v>19</v>
      </c>
      <c r="F22" s="47"/>
      <c r="G22" s="21"/>
      <c r="H22" s="14"/>
      <c r="I22" s="22"/>
      <c r="J22" s="22"/>
      <c r="K22" s="22"/>
      <c r="L22" s="47">
        <v>1</v>
      </c>
      <c r="M22" s="42"/>
      <c r="N22" s="37"/>
      <c r="O22" s="37"/>
      <c r="P22" s="37"/>
    </row>
    <row r="23" spans="1:16" s="29" customFormat="1" ht="11.25" x14ac:dyDescent="0.2">
      <c r="A23" s="47" t="s">
        <v>106</v>
      </c>
      <c r="B23" s="22" t="s">
        <v>49</v>
      </c>
      <c r="C23" s="22" t="s">
        <v>245</v>
      </c>
      <c r="D23" s="13" t="s">
        <v>246</v>
      </c>
      <c r="E23" s="23" t="s">
        <v>19</v>
      </c>
      <c r="F23" s="47"/>
      <c r="G23" s="21"/>
      <c r="H23" s="14"/>
      <c r="I23" s="22"/>
      <c r="J23" s="22"/>
      <c r="K23" s="22"/>
      <c r="L23" s="47">
        <v>1</v>
      </c>
      <c r="M23" s="42"/>
      <c r="N23" s="37"/>
      <c r="O23" s="37"/>
      <c r="P23" s="37"/>
    </row>
    <row r="24" spans="1:16" s="29" customFormat="1" ht="11.25" x14ac:dyDescent="0.2">
      <c r="A24" s="47" t="s">
        <v>106</v>
      </c>
      <c r="B24" s="22" t="s">
        <v>49</v>
      </c>
      <c r="C24" s="22" t="s">
        <v>247</v>
      </c>
      <c r="D24" s="13" t="s">
        <v>248</v>
      </c>
      <c r="E24" s="23" t="s">
        <v>19</v>
      </c>
      <c r="F24" s="47"/>
      <c r="G24" s="21"/>
      <c r="H24" s="14"/>
      <c r="I24" s="22"/>
      <c r="J24" s="22"/>
      <c r="K24" s="22"/>
      <c r="L24" s="47">
        <v>1</v>
      </c>
      <c r="M24" s="42"/>
      <c r="N24" s="37"/>
      <c r="O24" s="37"/>
      <c r="P24" s="37"/>
    </row>
    <row r="25" spans="1:16" s="29" customFormat="1" ht="11.25" x14ac:dyDescent="0.2">
      <c r="A25" s="47" t="s">
        <v>106</v>
      </c>
      <c r="B25" s="22" t="s">
        <v>49</v>
      </c>
      <c r="C25" s="22" t="s">
        <v>249</v>
      </c>
      <c r="D25" s="13" t="s">
        <v>250</v>
      </c>
      <c r="E25" s="23" t="s">
        <v>20</v>
      </c>
      <c r="F25" s="47"/>
      <c r="G25" s="21"/>
      <c r="H25" s="14"/>
      <c r="I25" s="22"/>
      <c r="J25" s="22"/>
      <c r="K25" s="22"/>
      <c r="L25" s="47">
        <v>1</v>
      </c>
      <c r="M25" s="42"/>
      <c r="N25" s="37"/>
      <c r="O25" s="37"/>
      <c r="P25" s="37"/>
    </row>
    <row r="26" spans="1:16" s="29" customFormat="1" ht="11.25" x14ac:dyDescent="0.2">
      <c r="A26" s="47" t="s">
        <v>106</v>
      </c>
      <c r="B26" s="22" t="s">
        <v>49</v>
      </c>
      <c r="C26" s="22" t="s">
        <v>251</v>
      </c>
      <c r="D26" s="13" t="s">
        <v>252</v>
      </c>
      <c r="E26" s="23" t="s">
        <v>20</v>
      </c>
      <c r="F26" s="47"/>
      <c r="G26" s="21"/>
      <c r="H26" s="14"/>
      <c r="I26" s="22"/>
      <c r="J26" s="22"/>
      <c r="K26" s="22"/>
      <c r="L26" s="47">
        <v>1</v>
      </c>
      <c r="M26" s="42"/>
      <c r="N26" s="37"/>
      <c r="O26" s="37"/>
      <c r="P26" s="37"/>
    </row>
    <row r="27" spans="1:16" s="29" customFormat="1" ht="11.25" x14ac:dyDescent="0.2">
      <c r="A27" s="47" t="s">
        <v>106</v>
      </c>
      <c r="B27" s="22" t="s">
        <v>49</v>
      </c>
      <c r="C27" s="22" t="s">
        <v>253</v>
      </c>
      <c r="D27" s="13" t="s">
        <v>254</v>
      </c>
      <c r="E27" s="23" t="s">
        <v>20</v>
      </c>
      <c r="F27" s="47"/>
      <c r="G27" s="21"/>
      <c r="H27" s="14"/>
      <c r="I27" s="22"/>
      <c r="J27" s="22"/>
      <c r="K27" s="22"/>
      <c r="L27" s="47">
        <v>1</v>
      </c>
      <c r="M27" s="42"/>
      <c r="N27" s="37"/>
      <c r="O27" s="37"/>
      <c r="P27" s="37"/>
    </row>
    <row r="28" spans="1:16" s="29" customFormat="1" ht="11.25" x14ac:dyDescent="0.2">
      <c r="A28" s="47" t="s">
        <v>106</v>
      </c>
      <c r="B28" s="22" t="s">
        <v>49</v>
      </c>
      <c r="C28" s="22" t="s">
        <v>255</v>
      </c>
      <c r="D28" s="13" t="s">
        <v>256</v>
      </c>
      <c r="E28" s="23" t="s">
        <v>20</v>
      </c>
      <c r="F28" s="47"/>
      <c r="G28" s="21"/>
      <c r="H28" s="14"/>
      <c r="I28" s="22"/>
      <c r="J28" s="22"/>
      <c r="K28" s="22"/>
      <c r="L28" s="47">
        <v>1</v>
      </c>
      <c r="M28" s="42"/>
      <c r="N28" s="37"/>
      <c r="O28" s="37"/>
      <c r="P28" s="37"/>
    </row>
    <row r="29" spans="1:16" s="29" customFormat="1" ht="11.25" x14ac:dyDescent="0.2">
      <c r="A29" s="47" t="s">
        <v>106</v>
      </c>
      <c r="B29" s="74" t="s">
        <v>43</v>
      </c>
      <c r="C29" s="75" t="s">
        <v>123</v>
      </c>
      <c r="D29" s="21"/>
      <c r="E29" s="24" t="s">
        <v>15</v>
      </c>
      <c r="F29" s="47"/>
      <c r="G29" s="47"/>
      <c r="H29" s="47"/>
      <c r="I29" s="14"/>
      <c r="J29" s="47"/>
      <c r="K29" s="14"/>
      <c r="L29" s="20">
        <v>3</v>
      </c>
      <c r="M29" s="43"/>
      <c r="N29" s="37"/>
      <c r="O29" s="37"/>
      <c r="P29" s="37"/>
    </row>
    <row r="30" spans="1:16" s="29" customFormat="1" ht="11.25" x14ac:dyDescent="0.2">
      <c r="A30" s="47" t="s">
        <v>106</v>
      </c>
      <c r="B30" s="74"/>
      <c r="C30" s="75"/>
      <c r="D30" s="21"/>
      <c r="E30" s="24" t="s">
        <v>16</v>
      </c>
      <c r="F30" s="47"/>
      <c r="G30" s="47"/>
      <c r="H30" s="47"/>
      <c r="I30" s="14"/>
      <c r="J30" s="47"/>
      <c r="K30" s="14"/>
      <c r="L30" s="20">
        <v>4</v>
      </c>
      <c r="M30" s="41"/>
      <c r="N30" s="37"/>
      <c r="O30" s="37"/>
      <c r="P30" s="37"/>
    </row>
    <row r="31" spans="1:16" s="29" customFormat="1" ht="11.25" x14ac:dyDescent="0.2">
      <c r="A31" s="47" t="s">
        <v>106</v>
      </c>
      <c r="B31" s="74"/>
      <c r="C31" s="75"/>
      <c r="D31" s="21"/>
      <c r="E31" s="24" t="s">
        <v>17</v>
      </c>
      <c r="F31" s="47"/>
      <c r="G31" s="47"/>
      <c r="H31" s="47"/>
      <c r="I31" s="14"/>
      <c r="J31" s="47"/>
      <c r="K31" s="14"/>
      <c r="L31" s="20">
        <v>5</v>
      </c>
      <c r="M31" s="41"/>
      <c r="N31" s="37"/>
      <c r="O31" s="37"/>
      <c r="P31" s="37"/>
    </row>
    <row r="32" spans="1:16" s="29" customFormat="1" ht="11.25" x14ac:dyDescent="0.2">
      <c r="A32" s="47" t="s">
        <v>106</v>
      </c>
      <c r="B32" s="74"/>
      <c r="C32" s="75"/>
      <c r="D32" s="21"/>
      <c r="E32" s="24" t="s">
        <v>18</v>
      </c>
      <c r="F32" s="47"/>
      <c r="G32" s="47"/>
      <c r="H32" s="47"/>
      <c r="I32" s="14"/>
      <c r="J32" s="47"/>
      <c r="K32" s="14"/>
      <c r="L32" s="20">
        <v>5</v>
      </c>
      <c r="M32" s="41"/>
      <c r="N32" s="37"/>
      <c r="O32" s="37"/>
      <c r="P32" s="37"/>
    </row>
    <row r="33" spans="1:13" s="30" customFormat="1" ht="11.25" x14ac:dyDescent="0.2">
      <c r="A33" s="47" t="s">
        <v>106</v>
      </c>
      <c r="B33" s="74"/>
      <c r="C33" s="75"/>
      <c r="D33" s="53"/>
      <c r="E33" s="24" t="s">
        <v>1</v>
      </c>
      <c r="F33" s="47"/>
      <c r="G33" s="47"/>
      <c r="H33" s="47"/>
      <c r="I33" s="14"/>
      <c r="J33" s="47"/>
      <c r="K33" s="14"/>
      <c r="L33" s="20">
        <v>5</v>
      </c>
      <c r="M33" s="41"/>
    </row>
    <row r="34" spans="1:13" s="30" customFormat="1" ht="11.25" x14ac:dyDescent="0.2">
      <c r="A34" s="47" t="s">
        <v>106</v>
      </c>
      <c r="B34" s="74"/>
      <c r="C34" s="75"/>
      <c r="D34" s="53"/>
      <c r="E34" s="24" t="s">
        <v>19</v>
      </c>
      <c r="F34" s="47"/>
      <c r="G34" s="47"/>
      <c r="H34" s="47"/>
      <c r="I34" s="14"/>
      <c r="J34" s="47"/>
      <c r="K34" s="14"/>
      <c r="L34" s="20">
        <v>4</v>
      </c>
      <c r="M34" s="41"/>
    </row>
    <row r="35" spans="1:13" s="31" customFormat="1" ht="11.25" x14ac:dyDescent="0.2">
      <c r="A35" s="47" t="s">
        <v>106</v>
      </c>
      <c r="B35" s="74"/>
      <c r="C35" s="75"/>
      <c r="D35" s="46"/>
      <c r="E35" s="24" t="s">
        <v>20</v>
      </c>
      <c r="F35" s="47"/>
      <c r="G35" s="47"/>
      <c r="H35" s="47"/>
      <c r="I35" s="14"/>
      <c r="J35" s="47"/>
      <c r="K35" s="14"/>
      <c r="L35" s="20">
        <v>5</v>
      </c>
      <c r="M35" s="41"/>
    </row>
    <row r="36" spans="1:13" s="31" customFormat="1" ht="11.25" x14ac:dyDescent="0.2">
      <c r="A36" s="47" t="s">
        <v>106</v>
      </c>
      <c r="B36" s="74"/>
      <c r="C36" s="75"/>
      <c r="D36" s="46"/>
      <c r="E36" s="24" t="s">
        <v>21</v>
      </c>
      <c r="F36" s="47"/>
      <c r="G36" s="47"/>
      <c r="H36" s="47"/>
      <c r="I36" s="14"/>
      <c r="J36" s="47"/>
      <c r="K36" s="14"/>
      <c r="L36" s="20">
        <v>5</v>
      </c>
      <c r="M36" s="41"/>
    </row>
    <row r="37" spans="1:13" s="31" customFormat="1" ht="11.25" x14ac:dyDescent="0.2">
      <c r="A37" s="47" t="s">
        <v>106</v>
      </c>
      <c r="B37" s="74"/>
      <c r="C37" s="75"/>
      <c r="D37" s="46"/>
      <c r="E37" s="24" t="s">
        <v>22</v>
      </c>
      <c r="F37" s="47"/>
      <c r="G37" s="47"/>
      <c r="H37" s="47"/>
      <c r="I37" s="14"/>
      <c r="J37" s="47"/>
      <c r="K37" s="14"/>
      <c r="L37" s="20">
        <v>5</v>
      </c>
      <c r="M37" s="41"/>
    </row>
    <row r="38" spans="1:13" s="31" customFormat="1" ht="11.25" x14ac:dyDescent="0.2">
      <c r="A38" s="47" t="s">
        <v>106</v>
      </c>
      <c r="B38" s="74"/>
      <c r="C38" s="75"/>
      <c r="D38" s="46"/>
      <c r="E38" s="24" t="s">
        <v>23</v>
      </c>
      <c r="F38" s="47"/>
      <c r="G38" s="47"/>
      <c r="H38" s="47"/>
      <c r="I38" s="14"/>
      <c r="J38" s="47"/>
      <c r="K38" s="14"/>
      <c r="L38" s="20">
        <v>5</v>
      </c>
      <c r="M38" s="41"/>
    </row>
    <row r="39" spans="1:13" s="31" customFormat="1" ht="11.25" x14ac:dyDescent="0.2">
      <c r="A39" s="47" t="s">
        <v>106</v>
      </c>
      <c r="B39" s="74"/>
      <c r="C39" s="75"/>
      <c r="D39" s="46"/>
      <c r="E39" s="24" t="s">
        <v>24</v>
      </c>
      <c r="F39" s="47"/>
      <c r="G39" s="47"/>
      <c r="H39" s="47"/>
      <c r="I39" s="14"/>
      <c r="J39" s="47"/>
      <c r="K39" s="14"/>
      <c r="L39" s="20">
        <v>4</v>
      </c>
      <c r="M39" s="41"/>
    </row>
    <row r="40" spans="1:13" s="31" customFormat="1" ht="11.25" x14ac:dyDescent="0.2">
      <c r="A40" s="47" t="s">
        <v>106</v>
      </c>
      <c r="B40" s="74"/>
      <c r="C40" s="75"/>
      <c r="D40" s="46"/>
      <c r="E40" s="24" t="s">
        <v>25</v>
      </c>
      <c r="F40" s="47"/>
      <c r="G40" s="47"/>
      <c r="H40" s="47"/>
      <c r="I40" s="14"/>
      <c r="J40" s="47"/>
      <c r="K40" s="14"/>
      <c r="L40" s="20">
        <v>4</v>
      </c>
      <c r="M40" s="41"/>
    </row>
    <row r="41" spans="1:13" s="49" customFormat="1" ht="22.5" x14ac:dyDescent="0.2">
      <c r="A41" s="64" t="s">
        <v>14</v>
      </c>
      <c r="B41" s="65" t="s">
        <v>26</v>
      </c>
      <c r="C41" s="66" t="s">
        <v>265</v>
      </c>
      <c r="D41" s="67" t="s">
        <v>266</v>
      </c>
      <c r="E41" s="67" t="s">
        <v>294</v>
      </c>
      <c r="F41" s="68"/>
      <c r="G41" s="68"/>
      <c r="H41" s="68"/>
      <c r="I41" s="68">
        <v>0.68300000000000005</v>
      </c>
      <c r="J41" s="68"/>
      <c r="K41" s="68"/>
      <c r="L41" s="69"/>
      <c r="M41" s="57"/>
    </row>
    <row r="42" spans="1:13" s="49" customFormat="1" ht="22.5" x14ac:dyDescent="0.2">
      <c r="A42" s="64" t="s">
        <v>14</v>
      </c>
      <c r="B42" s="65" t="s">
        <v>26</v>
      </c>
      <c r="C42" s="65" t="s">
        <v>267</v>
      </c>
      <c r="D42" s="67" t="s">
        <v>268</v>
      </c>
      <c r="E42" s="67" t="s">
        <v>294</v>
      </c>
      <c r="F42" s="68"/>
      <c r="G42" s="68"/>
      <c r="H42" s="68"/>
      <c r="I42" s="68">
        <v>0.64</v>
      </c>
      <c r="J42" s="68"/>
      <c r="K42" s="68"/>
      <c r="L42" s="69"/>
      <c r="M42" s="57"/>
    </row>
    <row r="43" spans="1:13" s="49" customFormat="1" ht="22.5" x14ac:dyDescent="0.2">
      <c r="A43" s="64" t="s">
        <v>14</v>
      </c>
      <c r="B43" s="65" t="s">
        <v>26</v>
      </c>
      <c r="C43" s="66" t="s">
        <v>269</v>
      </c>
      <c r="D43" s="67" t="s">
        <v>27</v>
      </c>
      <c r="E43" s="67" t="s">
        <v>28</v>
      </c>
      <c r="F43" s="68"/>
      <c r="G43" s="68"/>
      <c r="H43" s="68"/>
      <c r="I43" s="68">
        <v>1.6639999999999999</v>
      </c>
      <c r="J43" s="68"/>
      <c r="K43" s="68"/>
      <c r="L43" s="69"/>
      <c r="M43" s="57"/>
    </row>
    <row r="44" spans="1:13" s="49" customFormat="1" ht="22.5" x14ac:dyDescent="0.2">
      <c r="A44" s="64" t="s">
        <v>14</v>
      </c>
      <c r="B44" s="65" t="s">
        <v>30</v>
      </c>
      <c r="C44" s="65" t="s">
        <v>270</v>
      </c>
      <c r="D44" s="67" t="s">
        <v>29</v>
      </c>
      <c r="E44" s="67" t="s">
        <v>28</v>
      </c>
      <c r="F44" s="68"/>
      <c r="G44" s="68"/>
      <c r="H44" s="68">
        <v>2.1</v>
      </c>
      <c r="I44" s="68"/>
      <c r="J44" s="68"/>
      <c r="K44" s="68"/>
      <c r="L44" s="69"/>
      <c r="M44" s="57"/>
    </row>
    <row r="45" spans="1:13" s="49" customFormat="1" ht="22.5" x14ac:dyDescent="0.2">
      <c r="A45" s="64" t="s">
        <v>14</v>
      </c>
      <c r="B45" s="65" t="s">
        <v>31</v>
      </c>
      <c r="C45" s="66" t="s">
        <v>271</v>
      </c>
      <c r="D45" s="67" t="s">
        <v>32</v>
      </c>
      <c r="E45" s="67" t="s">
        <v>28</v>
      </c>
      <c r="F45" s="68"/>
      <c r="G45" s="68"/>
      <c r="H45" s="68"/>
      <c r="I45" s="68">
        <v>1.2430000000000001</v>
      </c>
      <c r="J45" s="68"/>
      <c r="K45" s="68"/>
      <c r="L45" s="69"/>
      <c r="M45" s="57"/>
    </row>
    <row r="46" spans="1:13" s="49" customFormat="1" ht="22.5" x14ac:dyDescent="0.2">
      <c r="A46" s="64" t="s">
        <v>14</v>
      </c>
      <c r="B46" s="65" t="s">
        <v>31</v>
      </c>
      <c r="C46" s="65" t="s">
        <v>272</v>
      </c>
      <c r="D46" s="67" t="s">
        <v>33</v>
      </c>
      <c r="E46" s="67" t="s">
        <v>34</v>
      </c>
      <c r="F46" s="68"/>
      <c r="G46" s="68"/>
      <c r="H46" s="68"/>
      <c r="I46" s="68">
        <v>0.42799999999999999</v>
      </c>
      <c r="J46" s="68"/>
      <c r="K46" s="68"/>
      <c r="L46" s="69"/>
      <c r="M46" s="57"/>
    </row>
    <row r="47" spans="1:13" s="49" customFormat="1" ht="22.5" x14ac:dyDescent="0.2">
      <c r="A47" s="64" t="s">
        <v>14</v>
      </c>
      <c r="B47" s="65" t="s">
        <v>35</v>
      </c>
      <c r="C47" s="66" t="s">
        <v>273</v>
      </c>
      <c r="D47" s="67" t="s">
        <v>36</v>
      </c>
      <c r="E47" s="67" t="s">
        <v>28</v>
      </c>
      <c r="F47" s="68"/>
      <c r="G47" s="68"/>
      <c r="H47" s="68"/>
      <c r="I47" s="68">
        <v>0.33</v>
      </c>
      <c r="J47" s="68"/>
      <c r="K47" s="68"/>
      <c r="L47" s="69"/>
      <c r="M47" s="57"/>
    </row>
    <row r="48" spans="1:13" s="49" customFormat="1" ht="22.5" x14ac:dyDescent="0.2">
      <c r="A48" s="64" t="s">
        <v>14</v>
      </c>
      <c r="B48" s="65" t="s">
        <v>35</v>
      </c>
      <c r="C48" s="65" t="s">
        <v>274</v>
      </c>
      <c r="D48" s="67" t="s">
        <v>275</v>
      </c>
      <c r="E48" s="67" t="s">
        <v>28</v>
      </c>
      <c r="F48" s="68"/>
      <c r="G48" s="68"/>
      <c r="H48" s="68"/>
      <c r="I48" s="68">
        <v>0.18</v>
      </c>
      <c r="J48" s="68"/>
      <c r="K48" s="68"/>
      <c r="L48" s="69"/>
      <c r="M48" s="57"/>
    </row>
    <row r="49" spans="1:14" s="49" customFormat="1" ht="22.5" x14ac:dyDescent="0.2">
      <c r="A49" s="64" t="s">
        <v>14</v>
      </c>
      <c r="B49" s="65" t="s">
        <v>276</v>
      </c>
      <c r="C49" s="66" t="s">
        <v>277</v>
      </c>
      <c r="D49" s="67" t="s">
        <v>278</v>
      </c>
      <c r="E49" s="67" t="s">
        <v>28</v>
      </c>
      <c r="F49" s="68"/>
      <c r="G49" s="68"/>
      <c r="H49" s="68"/>
      <c r="I49" s="68">
        <v>0.6</v>
      </c>
      <c r="J49" s="68"/>
      <c r="K49" s="68"/>
      <c r="L49" s="69"/>
      <c r="M49" s="57"/>
      <c r="N49" s="50"/>
    </row>
    <row r="50" spans="1:14" s="49" customFormat="1" ht="22.5" x14ac:dyDescent="0.2">
      <c r="A50" s="64" t="s">
        <v>14</v>
      </c>
      <c r="B50" s="65" t="s">
        <v>279</v>
      </c>
      <c r="C50" s="65" t="s">
        <v>280</v>
      </c>
      <c r="D50" s="67" t="s">
        <v>281</v>
      </c>
      <c r="E50" s="67" t="s">
        <v>34</v>
      </c>
      <c r="F50" s="68"/>
      <c r="G50" s="68"/>
      <c r="H50" s="68"/>
      <c r="I50" s="68">
        <v>0.72</v>
      </c>
      <c r="J50" s="68"/>
      <c r="K50" s="68"/>
      <c r="L50" s="69"/>
      <c r="M50" s="57"/>
      <c r="N50" s="50"/>
    </row>
    <row r="51" spans="1:14" s="49" customFormat="1" ht="22.5" x14ac:dyDescent="0.2">
      <c r="A51" s="64" t="s">
        <v>14</v>
      </c>
      <c r="B51" s="65" t="s">
        <v>279</v>
      </c>
      <c r="C51" s="66" t="s">
        <v>282</v>
      </c>
      <c r="D51" s="67" t="s">
        <v>281</v>
      </c>
      <c r="E51" s="67" t="s">
        <v>34</v>
      </c>
      <c r="F51" s="68"/>
      <c r="G51" s="68"/>
      <c r="H51" s="68"/>
      <c r="I51" s="68">
        <v>0.41</v>
      </c>
      <c r="J51" s="68"/>
      <c r="K51" s="68"/>
      <c r="L51" s="69"/>
      <c r="M51" s="57"/>
      <c r="N51" s="50"/>
    </row>
    <row r="52" spans="1:14" s="49" customFormat="1" ht="22.5" x14ac:dyDescent="0.2">
      <c r="A52" s="64" t="s">
        <v>14</v>
      </c>
      <c r="B52" s="65" t="s">
        <v>279</v>
      </c>
      <c r="C52" s="65" t="s">
        <v>283</v>
      </c>
      <c r="D52" s="67" t="s">
        <v>281</v>
      </c>
      <c r="E52" s="67" t="s">
        <v>37</v>
      </c>
      <c r="F52" s="68"/>
      <c r="G52" s="68"/>
      <c r="H52" s="68"/>
      <c r="I52" s="68">
        <v>0.56000000000000005</v>
      </c>
      <c r="J52" s="68"/>
      <c r="K52" s="68"/>
      <c r="L52" s="69"/>
      <c r="M52" s="57"/>
      <c r="N52" s="50"/>
    </row>
    <row r="53" spans="1:14" s="49" customFormat="1" ht="22.5" x14ac:dyDescent="0.2">
      <c r="A53" s="64" t="s">
        <v>14</v>
      </c>
      <c r="B53" s="65" t="s">
        <v>279</v>
      </c>
      <c r="C53" s="65" t="s">
        <v>284</v>
      </c>
      <c r="D53" s="67" t="s">
        <v>281</v>
      </c>
      <c r="E53" s="67" t="s">
        <v>37</v>
      </c>
      <c r="F53" s="68"/>
      <c r="G53" s="68"/>
      <c r="H53" s="68"/>
      <c r="I53" s="68">
        <v>0.37</v>
      </c>
      <c r="J53" s="68"/>
      <c r="K53" s="68"/>
      <c r="L53" s="69"/>
      <c r="M53" s="57"/>
      <c r="N53" s="50"/>
    </row>
    <row r="54" spans="1:14" s="49" customFormat="1" ht="22.5" x14ac:dyDescent="0.2">
      <c r="A54" s="64" t="s">
        <v>14</v>
      </c>
      <c r="B54" s="65" t="s">
        <v>38</v>
      </c>
      <c r="C54" s="66" t="s">
        <v>285</v>
      </c>
      <c r="D54" s="67" t="s">
        <v>39</v>
      </c>
      <c r="E54" s="67" t="s">
        <v>28</v>
      </c>
      <c r="F54" s="68"/>
      <c r="G54" s="68"/>
      <c r="H54" s="68"/>
      <c r="I54" s="68">
        <v>0.498</v>
      </c>
      <c r="J54" s="68"/>
      <c r="K54" s="68"/>
      <c r="L54" s="69"/>
      <c r="M54" s="57"/>
      <c r="N54" s="50"/>
    </row>
    <row r="55" spans="1:14" s="49" customFormat="1" ht="22.5" x14ac:dyDescent="0.2">
      <c r="A55" s="64" t="s">
        <v>14</v>
      </c>
      <c r="B55" s="65" t="s">
        <v>38</v>
      </c>
      <c r="C55" s="65" t="s">
        <v>286</v>
      </c>
      <c r="D55" s="67" t="s">
        <v>39</v>
      </c>
      <c r="E55" s="67" t="s">
        <v>28</v>
      </c>
      <c r="F55" s="68"/>
      <c r="G55" s="68"/>
      <c r="H55" s="68"/>
      <c r="I55" s="68">
        <v>0.27500000000000002</v>
      </c>
      <c r="J55" s="68"/>
      <c r="K55" s="68"/>
      <c r="L55" s="69"/>
      <c r="M55" s="57"/>
      <c r="N55" s="50"/>
    </row>
    <row r="56" spans="1:14" s="49" customFormat="1" ht="22.5" x14ac:dyDescent="0.2">
      <c r="A56" s="64" t="s">
        <v>14</v>
      </c>
      <c r="B56" s="65" t="s">
        <v>38</v>
      </c>
      <c r="C56" s="66" t="s">
        <v>287</v>
      </c>
      <c r="D56" s="67" t="s">
        <v>39</v>
      </c>
      <c r="E56" s="67" t="s">
        <v>28</v>
      </c>
      <c r="F56" s="68"/>
      <c r="G56" s="68"/>
      <c r="H56" s="68"/>
      <c r="I56" s="68">
        <v>0.57299999999999995</v>
      </c>
      <c r="J56" s="68"/>
      <c r="K56" s="68"/>
      <c r="L56" s="69"/>
      <c r="M56" s="57"/>
      <c r="N56" s="50"/>
    </row>
    <row r="57" spans="1:14" s="49" customFormat="1" ht="22.5" x14ac:dyDescent="0.2">
      <c r="A57" s="64" t="s">
        <v>14</v>
      </c>
      <c r="B57" s="65" t="s">
        <v>38</v>
      </c>
      <c r="C57" s="65" t="s">
        <v>288</v>
      </c>
      <c r="D57" s="67" t="s">
        <v>39</v>
      </c>
      <c r="E57" s="67" t="s">
        <v>34</v>
      </c>
      <c r="F57" s="68"/>
      <c r="G57" s="68"/>
      <c r="H57" s="68"/>
      <c r="I57" s="68">
        <v>0.30599999999999999</v>
      </c>
      <c r="J57" s="68"/>
      <c r="K57" s="68"/>
      <c r="L57" s="69"/>
      <c r="M57" s="57"/>
      <c r="N57" s="50"/>
    </row>
    <row r="58" spans="1:14" s="49" customFormat="1" ht="22.5" x14ac:dyDescent="0.2">
      <c r="A58" s="64" t="s">
        <v>14</v>
      </c>
      <c r="B58" s="65" t="s">
        <v>38</v>
      </c>
      <c r="C58" s="66" t="s">
        <v>289</v>
      </c>
      <c r="D58" s="67" t="s">
        <v>290</v>
      </c>
      <c r="E58" s="67" t="s">
        <v>34</v>
      </c>
      <c r="F58" s="68"/>
      <c r="G58" s="68"/>
      <c r="H58" s="68">
        <v>0.37</v>
      </c>
      <c r="I58" s="68"/>
      <c r="J58" s="68"/>
      <c r="K58" s="68"/>
      <c r="L58" s="69"/>
      <c r="M58" s="57"/>
      <c r="N58" s="50"/>
    </row>
    <row r="59" spans="1:14" s="49" customFormat="1" ht="22.5" x14ac:dyDescent="0.2">
      <c r="A59" s="64" t="s">
        <v>14</v>
      </c>
      <c r="B59" s="65" t="s">
        <v>40</v>
      </c>
      <c r="C59" s="65" t="s">
        <v>291</v>
      </c>
      <c r="D59" s="67" t="s">
        <v>290</v>
      </c>
      <c r="E59" s="67" t="s">
        <v>37</v>
      </c>
      <c r="F59" s="68"/>
      <c r="G59" s="68"/>
      <c r="H59" s="68">
        <v>0.375</v>
      </c>
      <c r="I59" s="68"/>
      <c r="J59" s="68"/>
      <c r="K59" s="68"/>
      <c r="L59" s="69"/>
      <c r="M59" s="57"/>
      <c r="N59" s="50"/>
    </row>
    <row r="60" spans="1:14" s="49" customFormat="1" ht="22.5" x14ac:dyDescent="0.2">
      <c r="A60" s="64" t="s">
        <v>14</v>
      </c>
      <c r="B60" s="65" t="s">
        <v>40</v>
      </c>
      <c r="C60" s="66" t="s">
        <v>292</v>
      </c>
      <c r="D60" s="67" t="s">
        <v>39</v>
      </c>
      <c r="E60" s="67" t="s">
        <v>37</v>
      </c>
      <c r="F60" s="68"/>
      <c r="G60" s="68"/>
      <c r="H60" s="68"/>
      <c r="I60" s="68">
        <v>0.375</v>
      </c>
      <c r="J60" s="68"/>
      <c r="K60" s="68"/>
      <c r="L60" s="69"/>
      <c r="M60" s="57"/>
      <c r="N60" s="50"/>
    </row>
    <row r="61" spans="1:14" s="49" customFormat="1" ht="22.5" x14ac:dyDescent="0.2">
      <c r="A61" s="58" t="s">
        <v>14</v>
      </c>
      <c r="B61" s="59" t="s">
        <v>40</v>
      </c>
      <c r="C61" s="63" t="s">
        <v>293</v>
      </c>
      <c r="D61" s="60" t="s">
        <v>39</v>
      </c>
      <c r="E61" s="60" t="s">
        <v>37</v>
      </c>
      <c r="F61" s="61"/>
      <c r="G61" s="61"/>
      <c r="H61" s="61"/>
      <c r="I61" s="61">
        <v>0.56999999999999995</v>
      </c>
      <c r="J61" s="61"/>
      <c r="K61" s="61"/>
      <c r="L61" s="62"/>
      <c r="M61" s="57"/>
      <c r="N61" s="50"/>
    </row>
    <row r="62" spans="1:14" ht="22.5" x14ac:dyDescent="0.2">
      <c r="A62" s="55" t="s">
        <v>51</v>
      </c>
      <c r="B62" s="13" t="s">
        <v>52</v>
      </c>
      <c r="C62" s="13" t="s">
        <v>53</v>
      </c>
      <c r="D62" s="12" t="s">
        <v>54</v>
      </c>
      <c r="E62" s="16" t="s">
        <v>1</v>
      </c>
      <c r="F62" s="25"/>
      <c r="G62" s="25"/>
      <c r="H62" s="20"/>
      <c r="I62" s="26"/>
      <c r="J62" s="20"/>
      <c r="K62" s="26"/>
      <c r="L62" s="20">
        <v>1</v>
      </c>
      <c r="M62" s="44"/>
    </row>
    <row r="63" spans="1:14" ht="22.5" x14ac:dyDescent="0.2">
      <c r="A63" s="55" t="s">
        <v>51</v>
      </c>
      <c r="B63" s="13" t="s">
        <v>55</v>
      </c>
      <c r="C63" s="13" t="s">
        <v>56</v>
      </c>
      <c r="D63" s="13" t="s">
        <v>57</v>
      </c>
      <c r="E63" s="16" t="s">
        <v>58</v>
      </c>
      <c r="F63" s="25"/>
      <c r="G63" s="25"/>
      <c r="H63" s="20"/>
      <c r="I63" s="20"/>
      <c r="J63" s="20"/>
      <c r="K63" s="20"/>
      <c r="L63" s="20">
        <v>2</v>
      </c>
      <c r="M63" s="44"/>
    </row>
    <row r="64" spans="1:14" ht="67.5" x14ac:dyDescent="0.2">
      <c r="A64" s="55" t="s">
        <v>51</v>
      </c>
      <c r="B64" s="14" t="s">
        <v>59</v>
      </c>
      <c r="C64" s="27" t="s">
        <v>60</v>
      </c>
      <c r="D64" s="14" t="s">
        <v>61</v>
      </c>
      <c r="E64" s="16" t="s">
        <v>62</v>
      </c>
      <c r="F64" s="25"/>
      <c r="G64" s="25"/>
      <c r="H64" s="55">
        <v>5.22</v>
      </c>
      <c r="I64" s="14">
        <v>8.8800000000000008</v>
      </c>
      <c r="J64" s="20"/>
      <c r="K64" s="14"/>
      <c r="L64" s="20"/>
      <c r="M64" s="44"/>
    </row>
    <row r="65" spans="1:13" ht="56.25" x14ac:dyDescent="0.2">
      <c r="A65" s="55" t="s">
        <v>51</v>
      </c>
      <c r="B65" s="13" t="s">
        <v>63</v>
      </c>
      <c r="C65" s="13" t="s">
        <v>64</v>
      </c>
      <c r="D65" s="13" t="s">
        <v>65</v>
      </c>
      <c r="E65" s="16" t="s">
        <v>19</v>
      </c>
      <c r="F65" s="25"/>
      <c r="G65" s="25"/>
      <c r="H65" s="20"/>
      <c r="I65" s="20"/>
      <c r="J65" s="28"/>
      <c r="K65" s="20"/>
      <c r="L65" s="28">
        <v>5</v>
      </c>
      <c r="M65" s="44"/>
    </row>
    <row r="66" spans="1:13" ht="67.5" x14ac:dyDescent="0.2">
      <c r="A66" s="55" t="s">
        <v>51</v>
      </c>
      <c r="B66" s="28" t="s">
        <v>66</v>
      </c>
      <c r="C66" s="28" t="s">
        <v>67</v>
      </c>
      <c r="D66" s="15" t="s">
        <v>68</v>
      </c>
      <c r="E66" s="16" t="s">
        <v>69</v>
      </c>
      <c r="F66" s="25"/>
      <c r="G66" s="25"/>
      <c r="H66" s="26">
        <v>1.7</v>
      </c>
      <c r="I66" s="26"/>
      <c r="J66" s="28"/>
      <c r="K66" s="26"/>
      <c r="L66" s="28"/>
      <c r="M66" s="44"/>
    </row>
    <row r="67" spans="1:13" ht="67.5" x14ac:dyDescent="0.2">
      <c r="A67" s="55" t="s">
        <v>51</v>
      </c>
      <c r="B67" s="55" t="s">
        <v>70</v>
      </c>
      <c r="C67" s="56" t="s">
        <v>71</v>
      </c>
      <c r="D67" s="16" t="s">
        <v>72</v>
      </c>
      <c r="E67" s="16" t="s">
        <v>73</v>
      </c>
      <c r="F67" s="25"/>
      <c r="G67" s="25"/>
      <c r="H67" s="20"/>
      <c r="I67" s="20">
        <v>6.04</v>
      </c>
      <c r="J67" s="25"/>
      <c r="K67" s="20"/>
      <c r="L67" s="25"/>
      <c r="M67" s="44"/>
    </row>
    <row r="68" spans="1:13" x14ac:dyDescent="0.2">
      <c r="A68" s="55" t="s">
        <v>51</v>
      </c>
      <c r="B68" s="55" t="s">
        <v>74</v>
      </c>
      <c r="C68" s="56" t="s">
        <v>75</v>
      </c>
      <c r="D68" s="16" t="s">
        <v>76</v>
      </c>
      <c r="E68" s="16" t="s">
        <v>21</v>
      </c>
      <c r="F68" s="25"/>
      <c r="G68" s="25"/>
      <c r="H68" s="20"/>
      <c r="I68" s="20">
        <v>0.11</v>
      </c>
      <c r="J68" s="25"/>
      <c r="K68" s="20"/>
      <c r="L68" s="25"/>
      <c r="M68" s="44"/>
    </row>
    <row r="69" spans="1:13" x14ac:dyDescent="0.2">
      <c r="A69" s="55" t="s">
        <v>51</v>
      </c>
      <c r="B69" s="55" t="s">
        <v>55</v>
      </c>
      <c r="C69" s="56" t="s">
        <v>77</v>
      </c>
      <c r="D69" s="16" t="s">
        <v>78</v>
      </c>
      <c r="E69" s="16" t="s">
        <v>19</v>
      </c>
      <c r="F69" s="25"/>
      <c r="G69" s="25"/>
      <c r="H69" s="20">
        <v>0.06</v>
      </c>
      <c r="I69" s="20"/>
      <c r="J69" s="25"/>
      <c r="K69" s="20"/>
      <c r="L69" s="25"/>
      <c r="M69" s="44"/>
    </row>
    <row r="70" spans="1:13" x14ac:dyDescent="0.2">
      <c r="A70" s="55" t="s">
        <v>51</v>
      </c>
      <c r="B70" s="55" t="s">
        <v>79</v>
      </c>
      <c r="C70" s="56" t="s">
        <v>80</v>
      </c>
      <c r="D70" s="16" t="s">
        <v>81</v>
      </c>
      <c r="E70" s="16" t="s">
        <v>19</v>
      </c>
      <c r="F70" s="25"/>
      <c r="G70" s="25"/>
      <c r="H70" s="20">
        <v>0.06</v>
      </c>
      <c r="I70" s="20"/>
      <c r="J70" s="25"/>
      <c r="K70" s="20"/>
      <c r="L70" s="25"/>
      <c r="M70" s="44"/>
    </row>
    <row r="71" spans="1:13" x14ac:dyDescent="0.2">
      <c r="A71" s="55" t="s">
        <v>51</v>
      </c>
      <c r="B71" s="55" t="s">
        <v>52</v>
      </c>
      <c r="C71" s="56" t="s">
        <v>82</v>
      </c>
      <c r="D71" s="16" t="s">
        <v>83</v>
      </c>
      <c r="E71" s="16" t="s">
        <v>21</v>
      </c>
      <c r="F71" s="25"/>
      <c r="G71" s="25"/>
      <c r="H71" s="20">
        <v>0.12</v>
      </c>
      <c r="I71" s="20"/>
      <c r="J71" s="25"/>
      <c r="K71" s="20"/>
      <c r="L71" s="25"/>
      <c r="M71" s="44"/>
    </row>
    <row r="72" spans="1:13" ht="22.5" x14ac:dyDescent="0.2">
      <c r="A72" s="55" t="s">
        <v>51</v>
      </c>
      <c r="B72" s="55" t="s">
        <v>84</v>
      </c>
      <c r="C72" s="56" t="s">
        <v>85</v>
      </c>
      <c r="D72" s="16" t="s">
        <v>86</v>
      </c>
      <c r="E72" s="16" t="s">
        <v>20</v>
      </c>
      <c r="F72" s="25"/>
      <c r="G72" s="25"/>
      <c r="H72" s="20">
        <v>0.6</v>
      </c>
      <c r="I72" s="20"/>
      <c r="J72" s="25"/>
      <c r="K72" s="20"/>
      <c r="L72" s="25"/>
      <c r="M72" s="44"/>
    </row>
    <row r="73" spans="1:13" ht="33.75" x14ac:dyDescent="0.2">
      <c r="A73" s="55" t="s">
        <v>105</v>
      </c>
      <c r="B73" s="20" t="s">
        <v>176</v>
      </c>
      <c r="C73" s="20" t="s">
        <v>184</v>
      </c>
      <c r="D73" s="15" t="s">
        <v>177</v>
      </c>
      <c r="E73" s="20" t="s">
        <v>178</v>
      </c>
      <c r="F73" s="20"/>
      <c r="G73" s="20"/>
      <c r="H73" s="20"/>
      <c r="I73" s="20">
        <v>0.84</v>
      </c>
      <c r="J73" s="20"/>
      <c r="K73" s="46"/>
      <c r="L73" s="20"/>
      <c r="M73" s="51"/>
    </row>
    <row r="74" spans="1:13" ht="33.75" x14ac:dyDescent="0.2">
      <c r="A74" s="55" t="s">
        <v>105</v>
      </c>
      <c r="B74" s="20" t="s">
        <v>176</v>
      </c>
      <c r="C74" s="20" t="s">
        <v>185</v>
      </c>
      <c r="D74" s="15" t="s">
        <v>177</v>
      </c>
      <c r="E74" s="20" t="s">
        <v>178</v>
      </c>
      <c r="F74" s="20"/>
      <c r="G74" s="20"/>
      <c r="H74" s="20"/>
      <c r="I74" s="20">
        <v>0.72</v>
      </c>
      <c r="J74" s="20"/>
      <c r="K74" s="46"/>
      <c r="L74" s="20"/>
      <c r="M74" s="51"/>
    </row>
    <row r="75" spans="1:13" ht="33.75" x14ac:dyDescent="0.2">
      <c r="A75" s="55" t="s">
        <v>105</v>
      </c>
      <c r="B75" s="20" t="s">
        <v>176</v>
      </c>
      <c r="C75" s="20" t="s">
        <v>186</v>
      </c>
      <c r="D75" s="15" t="s">
        <v>179</v>
      </c>
      <c r="E75" s="20" t="s">
        <v>178</v>
      </c>
      <c r="F75" s="20"/>
      <c r="G75" s="20"/>
      <c r="H75" s="20"/>
      <c r="I75" s="20">
        <v>0.51</v>
      </c>
      <c r="J75" s="20"/>
      <c r="K75" s="46"/>
      <c r="L75" s="20"/>
      <c r="M75" s="51"/>
    </row>
    <row r="76" spans="1:13" ht="33.75" x14ac:dyDescent="0.2">
      <c r="A76" s="55" t="s">
        <v>105</v>
      </c>
      <c r="B76" s="20" t="s">
        <v>180</v>
      </c>
      <c r="C76" s="20" t="s">
        <v>187</v>
      </c>
      <c r="D76" s="15" t="s">
        <v>181</v>
      </c>
      <c r="E76" s="20" t="s">
        <v>178</v>
      </c>
      <c r="F76" s="20"/>
      <c r="G76" s="20"/>
      <c r="H76" s="20">
        <v>0.83</v>
      </c>
      <c r="I76" s="20"/>
      <c r="J76" s="20"/>
      <c r="K76" s="20"/>
      <c r="L76" s="20"/>
      <c r="M76" s="51"/>
    </row>
    <row r="77" spans="1:13" ht="33.75" x14ac:dyDescent="0.2">
      <c r="A77" s="55" t="s">
        <v>105</v>
      </c>
      <c r="B77" s="20" t="s">
        <v>182</v>
      </c>
      <c r="C77" s="20" t="s">
        <v>188</v>
      </c>
      <c r="D77" s="15" t="s">
        <v>183</v>
      </c>
      <c r="E77" s="20" t="s">
        <v>178</v>
      </c>
      <c r="F77" s="20"/>
      <c r="G77" s="20"/>
      <c r="H77" s="20"/>
      <c r="I77" s="20">
        <v>0.65</v>
      </c>
      <c r="J77" s="20"/>
      <c r="K77" s="46"/>
      <c r="L77" s="20"/>
      <c r="M77" s="51"/>
    </row>
    <row r="78" spans="1:13" ht="33.75" x14ac:dyDescent="0.2">
      <c r="A78" s="55" t="s">
        <v>105</v>
      </c>
      <c r="B78" s="20" t="s">
        <v>182</v>
      </c>
      <c r="C78" s="20" t="s">
        <v>189</v>
      </c>
      <c r="D78" s="15" t="s">
        <v>183</v>
      </c>
      <c r="E78" s="20" t="s">
        <v>178</v>
      </c>
      <c r="F78" s="20"/>
      <c r="G78" s="20"/>
      <c r="H78" s="20"/>
      <c r="I78" s="20">
        <v>0.62</v>
      </c>
      <c r="J78" s="20"/>
      <c r="K78" s="46"/>
      <c r="L78" s="20"/>
      <c r="M78" s="51"/>
    </row>
    <row r="79" spans="1:13" ht="33.75" x14ac:dyDescent="0.2">
      <c r="A79" s="55" t="s">
        <v>105</v>
      </c>
      <c r="B79" s="20" t="s">
        <v>182</v>
      </c>
      <c r="C79" s="20" t="s">
        <v>190</v>
      </c>
      <c r="D79" s="15" t="s">
        <v>183</v>
      </c>
      <c r="E79" s="20" t="s">
        <v>178</v>
      </c>
      <c r="F79" s="20"/>
      <c r="G79" s="20"/>
      <c r="H79" s="20"/>
      <c r="I79" s="20">
        <v>0.8</v>
      </c>
      <c r="J79" s="20"/>
      <c r="K79" s="46"/>
      <c r="L79" s="20"/>
      <c r="M79" s="51"/>
    </row>
    <row r="80" spans="1:13" ht="22.5" x14ac:dyDescent="0.2">
      <c r="A80" s="13" t="s">
        <v>175</v>
      </c>
      <c r="B80" s="13" t="s">
        <v>87</v>
      </c>
      <c r="C80" s="13" t="s">
        <v>191</v>
      </c>
      <c r="D80" s="13" t="s">
        <v>88</v>
      </c>
      <c r="E80" s="13" t="s">
        <v>1</v>
      </c>
      <c r="F80" s="13"/>
      <c r="G80" s="13"/>
      <c r="H80" s="46"/>
      <c r="I80" s="13">
        <v>0.73</v>
      </c>
      <c r="J80" s="13"/>
      <c r="K80" s="13"/>
      <c r="L80" s="13"/>
      <c r="M80" s="44"/>
    </row>
    <row r="81" spans="1:13" ht="22.5" x14ac:dyDescent="0.2">
      <c r="A81" s="13" t="s">
        <v>175</v>
      </c>
      <c r="B81" s="13" t="s">
        <v>89</v>
      </c>
      <c r="C81" s="13" t="s">
        <v>192</v>
      </c>
      <c r="D81" s="13" t="s">
        <v>90</v>
      </c>
      <c r="E81" s="13" t="s">
        <v>19</v>
      </c>
      <c r="F81" s="13"/>
      <c r="G81" s="13"/>
      <c r="H81" s="46"/>
      <c r="I81" s="13">
        <v>0.49</v>
      </c>
      <c r="J81" s="13"/>
      <c r="K81" s="13"/>
      <c r="L81" s="13"/>
      <c r="M81" s="44"/>
    </row>
    <row r="82" spans="1:13" ht="22.5" x14ac:dyDescent="0.2">
      <c r="A82" s="13" t="s">
        <v>175</v>
      </c>
      <c r="B82" s="13" t="s">
        <v>91</v>
      </c>
      <c r="C82" s="13" t="s">
        <v>193</v>
      </c>
      <c r="D82" s="13" t="s">
        <v>92</v>
      </c>
      <c r="E82" s="13" t="s">
        <v>20</v>
      </c>
      <c r="F82" s="13"/>
      <c r="G82" s="13"/>
      <c r="H82" s="46"/>
      <c r="I82" s="13">
        <v>0.97</v>
      </c>
      <c r="J82" s="13"/>
      <c r="K82" s="13"/>
      <c r="L82" s="13"/>
      <c r="M82" s="44"/>
    </row>
    <row r="83" spans="1:13" ht="22.5" x14ac:dyDescent="0.2">
      <c r="A83" s="13" t="s">
        <v>175</v>
      </c>
      <c r="B83" s="13" t="s">
        <v>93</v>
      </c>
      <c r="C83" s="13" t="s">
        <v>194</v>
      </c>
      <c r="D83" s="13" t="s">
        <v>94</v>
      </c>
      <c r="E83" s="13" t="s">
        <v>21</v>
      </c>
      <c r="F83" s="13"/>
      <c r="G83" s="13"/>
      <c r="H83" s="46"/>
      <c r="I83" s="13">
        <v>0.75</v>
      </c>
      <c r="J83" s="13"/>
      <c r="K83" s="13"/>
      <c r="L83" s="13"/>
      <c r="M83" s="44"/>
    </row>
    <row r="84" spans="1:13" ht="22.5" x14ac:dyDescent="0.2">
      <c r="A84" s="13" t="s">
        <v>175</v>
      </c>
      <c r="B84" s="13" t="s">
        <v>95</v>
      </c>
      <c r="C84" s="13" t="s">
        <v>195</v>
      </c>
      <c r="D84" s="13" t="s">
        <v>96</v>
      </c>
      <c r="E84" s="13" t="s">
        <v>19</v>
      </c>
      <c r="F84" s="13"/>
      <c r="G84" s="13"/>
      <c r="H84" s="46"/>
      <c r="I84" s="13">
        <v>1.2150000000000001</v>
      </c>
      <c r="J84" s="13"/>
      <c r="K84" s="13"/>
      <c r="L84" s="13"/>
      <c r="M84" s="44"/>
    </row>
    <row r="85" spans="1:13" ht="22.5" x14ac:dyDescent="0.2">
      <c r="A85" s="13" t="s">
        <v>175</v>
      </c>
      <c r="B85" s="20" t="s">
        <v>97</v>
      </c>
      <c r="C85" s="13" t="s">
        <v>196</v>
      </c>
      <c r="D85" s="13" t="s">
        <v>98</v>
      </c>
      <c r="E85" s="13" t="s">
        <v>20</v>
      </c>
      <c r="F85" s="32"/>
      <c r="G85" s="32"/>
      <c r="H85" s="46"/>
      <c r="I85" s="32">
        <v>1.75</v>
      </c>
      <c r="J85" s="32"/>
      <c r="K85" s="33"/>
      <c r="L85" s="32"/>
      <c r="M85" s="44"/>
    </row>
    <row r="86" spans="1:13" ht="22.5" x14ac:dyDescent="0.2">
      <c r="A86" s="13" t="s">
        <v>175</v>
      </c>
      <c r="B86" s="13" t="s">
        <v>91</v>
      </c>
      <c r="C86" s="13" t="s">
        <v>197</v>
      </c>
      <c r="D86" s="13" t="s">
        <v>99</v>
      </c>
      <c r="E86" s="13" t="s">
        <v>21</v>
      </c>
      <c r="F86" s="32"/>
      <c r="G86" s="32"/>
      <c r="H86" s="46"/>
      <c r="I86" s="32">
        <v>0.75</v>
      </c>
      <c r="J86" s="32"/>
      <c r="K86" s="33"/>
      <c r="L86" s="32"/>
      <c r="M86" s="44"/>
    </row>
    <row r="87" spans="1:13" ht="22.5" x14ac:dyDescent="0.2">
      <c r="A87" s="13" t="s">
        <v>175</v>
      </c>
      <c r="B87" s="13" t="s">
        <v>87</v>
      </c>
      <c r="C87" s="13" t="s">
        <v>198</v>
      </c>
      <c r="D87" s="13" t="s">
        <v>100</v>
      </c>
      <c r="E87" s="13" t="s">
        <v>22</v>
      </c>
      <c r="F87" s="32"/>
      <c r="G87" s="32"/>
      <c r="H87" s="46"/>
      <c r="I87" s="13">
        <v>0.62</v>
      </c>
      <c r="J87" s="32"/>
      <c r="K87" s="33"/>
      <c r="L87" s="32"/>
      <c r="M87" s="44"/>
    </row>
    <row r="88" spans="1:13" ht="45" x14ac:dyDescent="0.2">
      <c r="A88" s="13" t="s">
        <v>104</v>
      </c>
      <c r="B88" s="13" t="s">
        <v>124</v>
      </c>
      <c r="C88" s="13" t="s">
        <v>257</v>
      </c>
      <c r="D88" s="13" t="s">
        <v>125</v>
      </c>
      <c r="E88" s="13" t="s">
        <v>47</v>
      </c>
      <c r="F88" s="13"/>
      <c r="G88" s="13"/>
      <c r="H88" s="13"/>
      <c r="I88" s="13">
        <v>0.97799999999999998</v>
      </c>
      <c r="J88" s="13"/>
      <c r="K88" s="46"/>
      <c r="L88" s="13"/>
      <c r="M88" s="52"/>
    </row>
    <row r="89" spans="1:13" ht="45" x14ac:dyDescent="0.2">
      <c r="A89" s="13" t="s">
        <v>104</v>
      </c>
      <c r="B89" s="13" t="s">
        <v>124</v>
      </c>
      <c r="C89" s="13" t="s">
        <v>258</v>
      </c>
      <c r="D89" s="13" t="s">
        <v>125</v>
      </c>
      <c r="E89" s="13" t="s">
        <v>46</v>
      </c>
      <c r="F89" s="13"/>
      <c r="G89" s="13"/>
      <c r="H89" s="13"/>
      <c r="I89" s="13">
        <v>1.042</v>
      </c>
      <c r="J89" s="13"/>
      <c r="K89" s="46"/>
      <c r="L89" s="13"/>
      <c r="M89" s="52"/>
    </row>
    <row r="90" spans="1:13" ht="45" x14ac:dyDescent="0.2">
      <c r="A90" s="13" t="s">
        <v>104</v>
      </c>
      <c r="B90" s="13" t="s">
        <v>124</v>
      </c>
      <c r="C90" s="13" t="s">
        <v>259</v>
      </c>
      <c r="D90" s="13" t="s">
        <v>125</v>
      </c>
      <c r="E90" s="13" t="s">
        <v>126</v>
      </c>
      <c r="F90" s="13"/>
      <c r="G90" s="13"/>
      <c r="H90" s="13"/>
      <c r="I90" s="13">
        <v>1.6220000000000001</v>
      </c>
      <c r="J90" s="13"/>
      <c r="K90" s="46"/>
      <c r="L90" s="13"/>
      <c r="M90" s="52"/>
    </row>
    <row r="91" spans="1:13" x14ac:dyDescent="0.2">
      <c r="A91" s="13" t="s">
        <v>104</v>
      </c>
      <c r="B91" s="13" t="s">
        <v>127</v>
      </c>
      <c r="C91" s="13" t="s">
        <v>128</v>
      </c>
      <c r="D91" s="13" t="s">
        <v>129</v>
      </c>
      <c r="E91" s="13" t="s">
        <v>69</v>
      </c>
      <c r="F91" s="13"/>
      <c r="G91" s="13"/>
      <c r="H91" s="13"/>
      <c r="I91" s="13"/>
      <c r="J91" s="46"/>
      <c r="K91" s="13"/>
      <c r="L91" s="13">
        <v>1</v>
      </c>
      <c r="M91" s="52"/>
    </row>
    <row r="92" spans="1:13" x14ac:dyDescent="0.2">
      <c r="A92" s="13" t="s">
        <v>104</v>
      </c>
      <c r="B92" s="13" t="s">
        <v>127</v>
      </c>
      <c r="C92" s="13" t="s">
        <v>130</v>
      </c>
      <c r="D92" s="13" t="s">
        <v>131</v>
      </c>
      <c r="E92" s="13" t="s">
        <v>132</v>
      </c>
      <c r="F92" s="13"/>
      <c r="G92" s="13"/>
      <c r="H92" s="13"/>
      <c r="I92" s="13"/>
      <c r="J92" s="46"/>
      <c r="K92" s="13"/>
      <c r="L92" s="13">
        <v>1</v>
      </c>
      <c r="M92" s="52"/>
    </row>
    <row r="93" spans="1:13" ht="22.5" x14ac:dyDescent="0.2">
      <c r="A93" s="13" t="s">
        <v>104</v>
      </c>
      <c r="B93" s="13" t="s">
        <v>127</v>
      </c>
      <c r="C93" s="13" t="s">
        <v>133</v>
      </c>
      <c r="D93" s="13" t="s">
        <v>134</v>
      </c>
      <c r="E93" s="13" t="s">
        <v>135</v>
      </c>
      <c r="F93" s="13"/>
      <c r="G93" s="13"/>
      <c r="H93" s="13"/>
      <c r="I93" s="13"/>
      <c r="J93" s="46"/>
      <c r="K93" s="13"/>
      <c r="L93" s="13">
        <v>1</v>
      </c>
      <c r="M93" s="52"/>
    </row>
    <row r="94" spans="1:13" x14ac:dyDescent="0.2">
      <c r="A94" s="13" t="s">
        <v>104</v>
      </c>
      <c r="B94" s="13" t="s">
        <v>136</v>
      </c>
      <c r="C94" s="13" t="s">
        <v>137</v>
      </c>
      <c r="D94" s="13" t="s">
        <v>138</v>
      </c>
      <c r="E94" s="13" t="s">
        <v>1</v>
      </c>
      <c r="F94" s="13"/>
      <c r="G94" s="13"/>
      <c r="H94" s="13"/>
      <c r="I94" s="13"/>
      <c r="J94" s="46"/>
      <c r="K94" s="13"/>
      <c r="L94" s="13">
        <v>1</v>
      </c>
      <c r="M94" s="52"/>
    </row>
    <row r="95" spans="1:13" x14ac:dyDescent="0.2">
      <c r="A95" s="13" t="s">
        <v>104</v>
      </c>
      <c r="B95" s="13" t="s">
        <v>136</v>
      </c>
      <c r="C95" s="13" t="s">
        <v>139</v>
      </c>
      <c r="D95" s="13" t="s">
        <v>140</v>
      </c>
      <c r="E95" s="13" t="s">
        <v>19</v>
      </c>
      <c r="F95" s="13"/>
      <c r="G95" s="13"/>
      <c r="H95" s="13"/>
      <c r="I95" s="13"/>
      <c r="J95" s="46"/>
      <c r="K95" s="13"/>
      <c r="L95" s="13">
        <v>1</v>
      </c>
      <c r="M95" s="52"/>
    </row>
    <row r="96" spans="1:13" x14ac:dyDescent="0.2">
      <c r="A96" s="13" t="s">
        <v>104</v>
      </c>
      <c r="B96" s="13" t="s">
        <v>136</v>
      </c>
      <c r="C96" s="13" t="s">
        <v>141</v>
      </c>
      <c r="D96" s="13" t="s">
        <v>142</v>
      </c>
      <c r="E96" s="13" t="s">
        <v>20</v>
      </c>
      <c r="F96" s="13"/>
      <c r="G96" s="13"/>
      <c r="H96" s="13"/>
      <c r="I96" s="13"/>
      <c r="J96" s="46"/>
      <c r="K96" s="13"/>
      <c r="L96" s="13">
        <v>1</v>
      </c>
      <c r="M96" s="52"/>
    </row>
    <row r="97" spans="1:13" x14ac:dyDescent="0.2">
      <c r="A97" s="13" t="s">
        <v>104</v>
      </c>
      <c r="B97" s="13" t="s">
        <v>136</v>
      </c>
      <c r="C97" s="13" t="s">
        <v>143</v>
      </c>
      <c r="D97" s="13" t="s">
        <v>144</v>
      </c>
      <c r="E97" s="13" t="s">
        <v>21</v>
      </c>
      <c r="F97" s="13"/>
      <c r="G97" s="13"/>
      <c r="H97" s="13"/>
      <c r="I97" s="13"/>
      <c r="J97" s="46"/>
      <c r="K97" s="13"/>
      <c r="L97" s="13">
        <v>1</v>
      </c>
      <c r="M97" s="52"/>
    </row>
    <row r="98" spans="1:13" ht="22.5" x14ac:dyDescent="0.2">
      <c r="A98" s="13" t="s">
        <v>103</v>
      </c>
      <c r="B98" s="13" t="s">
        <v>145</v>
      </c>
      <c r="C98" s="13" t="s">
        <v>204</v>
      </c>
      <c r="D98" s="13" t="s">
        <v>146</v>
      </c>
      <c r="E98" s="13" t="s">
        <v>147</v>
      </c>
      <c r="F98" s="46"/>
      <c r="G98" s="13"/>
      <c r="H98" s="13"/>
      <c r="I98" s="13">
        <v>1.125</v>
      </c>
      <c r="J98" s="13"/>
      <c r="K98" s="46"/>
      <c r="L98" s="13"/>
      <c r="M98" s="44"/>
    </row>
    <row r="99" spans="1:13" ht="22.5" x14ac:dyDescent="0.2">
      <c r="A99" s="13" t="s">
        <v>103</v>
      </c>
      <c r="B99" s="13" t="s">
        <v>148</v>
      </c>
      <c r="C99" s="13" t="s">
        <v>207</v>
      </c>
      <c r="D99" s="13" t="s">
        <v>149</v>
      </c>
      <c r="E99" s="13" t="s">
        <v>147</v>
      </c>
      <c r="F99" s="46"/>
      <c r="G99" s="13"/>
      <c r="H99" s="13"/>
      <c r="I99" s="13">
        <v>0.2</v>
      </c>
      <c r="J99" s="13"/>
      <c r="K99" s="46"/>
      <c r="L99" s="13"/>
      <c r="M99" s="44"/>
    </row>
    <row r="100" spans="1:13" x14ac:dyDescent="0.2">
      <c r="A100" s="13" t="s">
        <v>103</v>
      </c>
      <c r="B100" s="13" t="s">
        <v>150</v>
      </c>
      <c r="C100" s="13" t="s">
        <v>208</v>
      </c>
      <c r="D100" s="13" t="s">
        <v>151</v>
      </c>
      <c r="E100" s="13" t="s">
        <v>147</v>
      </c>
      <c r="F100" s="46"/>
      <c r="G100" s="13"/>
      <c r="H100" s="13"/>
      <c r="I100" s="13">
        <v>0.85</v>
      </c>
      <c r="J100" s="13"/>
      <c r="K100" s="46"/>
      <c r="L100" s="13"/>
      <c r="M100" s="44"/>
    </row>
    <row r="101" spans="1:13" ht="22.5" x14ac:dyDescent="0.2">
      <c r="A101" s="13" t="s">
        <v>103</v>
      </c>
      <c r="B101" s="13" t="s">
        <v>148</v>
      </c>
      <c r="C101" s="13" t="s">
        <v>209</v>
      </c>
      <c r="D101" s="13" t="s">
        <v>152</v>
      </c>
      <c r="E101" s="13" t="s">
        <v>147</v>
      </c>
      <c r="F101" s="46"/>
      <c r="G101" s="13"/>
      <c r="H101" s="13"/>
      <c r="I101" s="13">
        <v>0.93</v>
      </c>
      <c r="J101" s="13"/>
      <c r="K101" s="46"/>
      <c r="L101" s="13"/>
      <c r="M101" s="44"/>
    </row>
    <row r="102" spans="1:13" ht="22.5" x14ac:dyDescent="0.2">
      <c r="A102" s="13" t="s">
        <v>103</v>
      </c>
      <c r="B102" s="13" t="s">
        <v>148</v>
      </c>
      <c r="C102" s="13" t="s">
        <v>206</v>
      </c>
      <c r="D102" s="13" t="s">
        <v>153</v>
      </c>
      <c r="E102" s="13" t="s">
        <v>147</v>
      </c>
      <c r="F102" s="46"/>
      <c r="G102" s="13"/>
      <c r="H102" s="13">
        <v>0.6</v>
      </c>
      <c r="I102" s="13">
        <v>0.46500000000000002</v>
      </c>
      <c r="J102" s="13"/>
      <c r="K102" s="46"/>
      <c r="L102" s="13"/>
      <c r="M102" s="44"/>
    </row>
    <row r="103" spans="1:13" ht="22.5" x14ac:dyDescent="0.2">
      <c r="A103" s="13" t="s">
        <v>103</v>
      </c>
      <c r="B103" s="13" t="s">
        <v>145</v>
      </c>
      <c r="C103" s="13" t="s">
        <v>205</v>
      </c>
      <c r="D103" s="54" t="s">
        <v>154</v>
      </c>
      <c r="E103" s="13" t="s">
        <v>147</v>
      </c>
      <c r="F103" s="46"/>
      <c r="G103" s="13"/>
      <c r="H103" s="13"/>
      <c r="I103" s="13">
        <v>1.153</v>
      </c>
      <c r="J103" s="13"/>
      <c r="K103" s="46"/>
      <c r="L103" s="13"/>
      <c r="M103" s="44"/>
    </row>
    <row r="104" spans="1:13" ht="22.5" x14ac:dyDescent="0.2">
      <c r="A104" s="70" t="s">
        <v>102</v>
      </c>
      <c r="B104" s="71" t="s">
        <v>261</v>
      </c>
      <c r="C104" s="71" t="s">
        <v>262</v>
      </c>
      <c r="D104" s="72" t="s">
        <v>263</v>
      </c>
      <c r="E104" s="71" t="s">
        <v>264</v>
      </c>
      <c r="F104" s="70">
        <v>15</v>
      </c>
      <c r="G104" s="71"/>
      <c r="H104" s="71"/>
      <c r="I104" s="71">
        <v>0</v>
      </c>
      <c r="J104" s="71"/>
      <c r="K104" s="70"/>
      <c r="L104" s="71"/>
      <c r="M104" s="44"/>
    </row>
    <row r="105" spans="1:13" x14ac:dyDescent="0.2">
      <c r="A105" s="70" t="s">
        <v>102</v>
      </c>
      <c r="B105" s="71" t="s">
        <v>169</v>
      </c>
      <c r="C105" s="71" t="s">
        <v>210</v>
      </c>
      <c r="D105" s="71" t="s">
        <v>222</v>
      </c>
      <c r="E105" s="71" t="s">
        <v>19</v>
      </c>
      <c r="F105" s="70"/>
      <c r="G105" s="71"/>
      <c r="H105" s="71"/>
      <c r="I105" s="71">
        <v>0.18</v>
      </c>
      <c r="J105" s="70"/>
      <c r="K105" s="70"/>
      <c r="L105" s="70"/>
      <c r="M105" s="52"/>
    </row>
    <row r="106" spans="1:13" ht="22.5" x14ac:dyDescent="0.2">
      <c r="A106" s="70" t="s">
        <v>102</v>
      </c>
      <c r="B106" s="71" t="s">
        <v>170</v>
      </c>
      <c r="C106" s="71" t="s">
        <v>221</v>
      </c>
      <c r="D106" s="71" t="s">
        <v>223</v>
      </c>
      <c r="E106" s="71" t="s">
        <v>20</v>
      </c>
      <c r="F106" s="70"/>
      <c r="G106" s="71"/>
      <c r="H106" s="71"/>
      <c r="I106" s="71">
        <v>0.1</v>
      </c>
      <c r="J106" s="70"/>
      <c r="K106" s="70"/>
      <c r="L106" s="70"/>
      <c r="M106" s="52"/>
    </row>
    <row r="107" spans="1:13" ht="22.5" x14ac:dyDescent="0.2">
      <c r="A107" s="70" t="s">
        <v>102</v>
      </c>
      <c r="B107" s="71" t="s">
        <v>171</v>
      </c>
      <c r="C107" s="71" t="s">
        <v>211</v>
      </c>
      <c r="D107" s="71" t="s">
        <v>224</v>
      </c>
      <c r="E107" s="71" t="s">
        <v>21</v>
      </c>
      <c r="F107" s="70"/>
      <c r="G107" s="71"/>
      <c r="H107" s="71"/>
      <c r="I107" s="71">
        <v>0.34399999999999997</v>
      </c>
      <c r="J107" s="70"/>
      <c r="K107" s="70"/>
      <c r="L107" s="70"/>
      <c r="M107" s="52"/>
    </row>
    <row r="108" spans="1:13" ht="22.5" x14ac:dyDescent="0.2">
      <c r="A108" s="70" t="s">
        <v>102</v>
      </c>
      <c r="B108" s="71" t="s">
        <v>172</v>
      </c>
      <c r="C108" s="71" t="s">
        <v>212</v>
      </c>
      <c r="D108" s="71" t="s">
        <v>225</v>
      </c>
      <c r="E108" s="71" t="s">
        <v>22</v>
      </c>
      <c r="F108" s="70"/>
      <c r="G108" s="71"/>
      <c r="H108" s="71"/>
      <c r="I108" s="71">
        <v>0.17100000000000001</v>
      </c>
      <c r="J108" s="70"/>
      <c r="K108" s="70"/>
      <c r="L108" s="70"/>
      <c r="M108" s="52"/>
    </row>
    <row r="109" spans="1:13" ht="22.5" x14ac:dyDescent="0.2">
      <c r="A109" s="70" t="s">
        <v>102</v>
      </c>
      <c r="B109" s="71" t="s">
        <v>173</v>
      </c>
      <c r="C109" s="71" t="s">
        <v>220</v>
      </c>
      <c r="D109" s="71" t="s">
        <v>226</v>
      </c>
      <c r="E109" s="71" t="s">
        <v>19</v>
      </c>
      <c r="F109" s="70"/>
      <c r="G109" s="71"/>
      <c r="H109" s="71"/>
      <c r="I109" s="71">
        <v>0.41</v>
      </c>
      <c r="J109" s="70"/>
      <c r="K109" s="70"/>
      <c r="L109" s="70"/>
      <c r="M109" s="52"/>
    </row>
    <row r="110" spans="1:13" ht="22.5" x14ac:dyDescent="0.2">
      <c r="A110" s="70" t="s">
        <v>102</v>
      </c>
      <c r="B110" s="71" t="s">
        <v>174</v>
      </c>
      <c r="C110" s="71" t="s">
        <v>219</v>
      </c>
      <c r="D110" s="71" t="s">
        <v>227</v>
      </c>
      <c r="E110" s="71" t="s">
        <v>20</v>
      </c>
      <c r="F110" s="70"/>
      <c r="G110" s="71"/>
      <c r="H110" s="71"/>
      <c r="I110" s="71">
        <v>0.154</v>
      </c>
      <c r="J110" s="70"/>
      <c r="K110" s="70"/>
      <c r="L110" s="70"/>
      <c r="M110" s="52"/>
    </row>
    <row r="111" spans="1:13" ht="22.5" x14ac:dyDescent="0.2">
      <c r="A111" s="70" t="s">
        <v>102</v>
      </c>
      <c r="B111" s="71" t="s">
        <v>169</v>
      </c>
      <c r="C111" s="71" t="s">
        <v>218</v>
      </c>
      <c r="D111" s="71" t="s">
        <v>222</v>
      </c>
      <c r="E111" s="71" t="s">
        <v>21</v>
      </c>
      <c r="F111" s="70"/>
      <c r="G111" s="71"/>
      <c r="H111" s="71"/>
      <c r="I111" s="71">
        <v>0.19400000000000001</v>
      </c>
      <c r="J111" s="70"/>
      <c r="K111" s="70"/>
      <c r="L111" s="70"/>
      <c r="M111" s="52"/>
    </row>
    <row r="112" spans="1:13" ht="22.5" x14ac:dyDescent="0.2">
      <c r="A112" s="70" t="s">
        <v>102</v>
      </c>
      <c r="B112" s="71" t="s">
        <v>169</v>
      </c>
      <c r="C112" s="71" t="s">
        <v>217</v>
      </c>
      <c r="D112" s="71" t="s">
        <v>222</v>
      </c>
      <c r="E112" s="71" t="s">
        <v>22</v>
      </c>
      <c r="F112" s="70"/>
      <c r="G112" s="71"/>
      <c r="H112" s="71"/>
      <c r="I112" s="71">
        <v>0.184</v>
      </c>
      <c r="J112" s="70"/>
      <c r="K112" s="70"/>
      <c r="L112" s="70"/>
      <c r="M112" s="52"/>
    </row>
    <row r="113" spans="1:13" ht="22.5" x14ac:dyDescent="0.2">
      <c r="A113" s="70" t="s">
        <v>102</v>
      </c>
      <c r="B113" s="71" t="s">
        <v>170</v>
      </c>
      <c r="C113" s="71" t="s">
        <v>216</v>
      </c>
      <c r="D113" s="71" t="s">
        <v>223</v>
      </c>
      <c r="E113" s="71" t="s">
        <v>19</v>
      </c>
      <c r="F113" s="70"/>
      <c r="G113" s="71"/>
      <c r="H113" s="71"/>
      <c r="I113" s="71">
        <v>0.255</v>
      </c>
      <c r="J113" s="70"/>
      <c r="K113" s="70"/>
      <c r="L113" s="70"/>
      <c r="M113" s="52"/>
    </row>
    <row r="114" spans="1:13" ht="22.5" x14ac:dyDescent="0.2">
      <c r="A114" s="70" t="s">
        <v>102</v>
      </c>
      <c r="B114" s="71" t="s">
        <v>170</v>
      </c>
      <c r="C114" s="71" t="s">
        <v>215</v>
      </c>
      <c r="D114" s="71" t="s">
        <v>223</v>
      </c>
      <c r="E114" s="71" t="s">
        <v>20</v>
      </c>
      <c r="F114" s="70"/>
      <c r="G114" s="71"/>
      <c r="H114" s="71"/>
      <c r="I114" s="71">
        <v>0.27</v>
      </c>
      <c r="J114" s="70"/>
      <c r="K114" s="70"/>
      <c r="L114" s="70"/>
      <c r="M114" s="52"/>
    </row>
    <row r="115" spans="1:13" ht="22.5" x14ac:dyDescent="0.2">
      <c r="A115" s="70" t="s">
        <v>102</v>
      </c>
      <c r="B115" s="71" t="s">
        <v>174</v>
      </c>
      <c r="C115" s="71" t="s">
        <v>214</v>
      </c>
      <c r="D115" s="71" t="s">
        <v>227</v>
      </c>
      <c r="E115" s="71" t="s">
        <v>21</v>
      </c>
      <c r="F115" s="70"/>
      <c r="G115" s="71"/>
      <c r="H115" s="71"/>
      <c r="I115" s="71">
        <v>0.38</v>
      </c>
      <c r="J115" s="70"/>
      <c r="K115" s="70"/>
      <c r="L115" s="70"/>
      <c r="M115" s="52"/>
    </row>
    <row r="116" spans="1:13" x14ac:dyDescent="0.2">
      <c r="A116" s="70" t="s">
        <v>102</v>
      </c>
      <c r="B116" s="71" t="s">
        <v>174</v>
      </c>
      <c r="C116" s="71" t="s">
        <v>213</v>
      </c>
      <c r="D116" s="71" t="s">
        <v>227</v>
      </c>
      <c r="E116" s="71" t="s">
        <v>22</v>
      </c>
      <c r="F116" s="70"/>
      <c r="G116" s="71"/>
      <c r="H116" s="71"/>
      <c r="I116" s="71">
        <v>0.05</v>
      </c>
      <c r="J116" s="70"/>
      <c r="K116" s="70"/>
      <c r="L116" s="70"/>
      <c r="M116" s="49"/>
    </row>
    <row r="117" spans="1:13" ht="22.5" x14ac:dyDescent="0.2">
      <c r="A117" s="13" t="s">
        <v>101</v>
      </c>
      <c r="B117" s="13" t="s">
        <v>155</v>
      </c>
      <c r="C117" s="13" t="s">
        <v>199</v>
      </c>
      <c r="D117" s="13" t="s">
        <v>156</v>
      </c>
      <c r="E117" s="13" t="s">
        <v>157</v>
      </c>
      <c r="F117" s="13"/>
      <c r="G117" s="13"/>
      <c r="H117" s="13"/>
      <c r="I117" s="13">
        <v>1.75</v>
      </c>
      <c r="J117" s="13"/>
      <c r="K117" s="13"/>
      <c r="L117" s="13"/>
      <c r="M117" s="31"/>
    </row>
    <row r="118" spans="1:13" ht="22.5" x14ac:dyDescent="0.2">
      <c r="A118" s="13" t="s">
        <v>101</v>
      </c>
      <c r="B118" s="13" t="s">
        <v>158</v>
      </c>
      <c r="C118" s="13" t="s">
        <v>200</v>
      </c>
      <c r="D118" s="13" t="s">
        <v>159</v>
      </c>
      <c r="E118" s="13" t="s">
        <v>160</v>
      </c>
      <c r="F118" s="13"/>
      <c r="G118" s="13"/>
      <c r="H118" s="13">
        <v>1.05</v>
      </c>
      <c r="I118" s="13"/>
      <c r="J118" s="13"/>
      <c r="K118" s="13"/>
      <c r="L118" s="13"/>
      <c r="M118" s="31"/>
    </row>
    <row r="119" spans="1:13" ht="22.5" x14ac:dyDescent="0.2">
      <c r="A119" s="13" t="s">
        <v>101</v>
      </c>
      <c r="B119" s="13" t="s">
        <v>161</v>
      </c>
      <c r="C119" s="13" t="s">
        <v>201</v>
      </c>
      <c r="D119" s="13" t="s">
        <v>162</v>
      </c>
      <c r="E119" s="13" t="s">
        <v>22</v>
      </c>
      <c r="F119" s="13"/>
      <c r="G119" s="13"/>
      <c r="H119" s="13">
        <v>0.41</v>
      </c>
      <c r="I119" s="13"/>
      <c r="J119" s="13"/>
      <c r="K119" s="13"/>
      <c r="L119" s="13"/>
      <c r="M119" s="31"/>
    </row>
    <row r="120" spans="1:13" ht="22.5" x14ac:dyDescent="0.2">
      <c r="A120" s="13" t="s">
        <v>101</v>
      </c>
      <c r="B120" s="13" t="s">
        <v>163</v>
      </c>
      <c r="C120" s="13" t="s">
        <v>202</v>
      </c>
      <c r="D120" s="13" t="s">
        <v>164</v>
      </c>
      <c r="E120" s="13" t="s">
        <v>165</v>
      </c>
      <c r="F120" s="13"/>
      <c r="G120" s="13"/>
      <c r="H120" s="13"/>
      <c r="I120" s="13">
        <v>1.07</v>
      </c>
      <c r="J120" s="13"/>
      <c r="K120" s="13"/>
      <c r="L120" s="13"/>
      <c r="M120" s="31"/>
    </row>
    <row r="121" spans="1:13" ht="33.75" x14ac:dyDescent="0.2">
      <c r="A121" s="13" t="s">
        <v>101</v>
      </c>
      <c r="B121" s="13" t="s">
        <v>166</v>
      </c>
      <c r="C121" s="13" t="s">
        <v>203</v>
      </c>
      <c r="D121" s="13" t="s">
        <v>167</v>
      </c>
      <c r="E121" s="13" t="s">
        <v>168</v>
      </c>
      <c r="F121" s="13"/>
      <c r="G121" s="13"/>
      <c r="H121" s="46"/>
      <c r="I121" s="13">
        <v>2</v>
      </c>
      <c r="J121" s="13"/>
      <c r="K121" s="13"/>
      <c r="L121" s="13"/>
      <c r="M121" s="31"/>
    </row>
    <row r="122" spans="1:13" x14ac:dyDescent="0.2">
      <c r="A122" s="13" t="s">
        <v>9</v>
      </c>
      <c r="B122" s="13"/>
      <c r="C122" s="13"/>
      <c r="D122" s="13"/>
      <c r="E122" s="13"/>
      <c r="F122" s="13">
        <f t="shared" ref="F122" si="0">SUM(F6:F121)</f>
        <v>15</v>
      </c>
      <c r="G122" s="13">
        <f t="shared" ref="G122" si="1">SUM(G6:G121)</f>
        <v>0</v>
      </c>
      <c r="H122" s="13">
        <f t="shared" ref="H122:L122" si="2">SUM(H6:H121)</f>
        <v>14.795</v>
      </c>
      <c r="I122" s="13">
        <f t="shared" ref="I122" si="3">SUM(I6:I121)</f>
        <v>57.993000000000009</v>
      </c>
      <c r="J122" s="13">
        <f t="shared" ref="J122" si="4">SUM(J6:J121)</f>
        <v>0.55500000000000005</v>
      </c>
      <c r="K122" s="13">
        <f t="shared" ref="K122" si="5">SUM(K6:K121)</f>
        <v>7.0000000000000007E-2</v>
      </c>
      <c r="L122" s="13">
        <f t="shared" ref="L122" si="6">SUM(L6:L121)</f>
        <v>78</v>
      </c>
      <c r="M122" s="3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35"/>
      <c r="J123" s="1"/>
      <c r="K123" s="35"/>
      <c r="L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35"/>
      <c r="J124" s="1"/>
      <c r="K124" s="35"/>
      <c r="L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35"/>
      <c r="J125" s="1"/>
      <c r="K125" s="35"/>
      <c r="L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35"/>
      <c r="J126" s="1"/>
      <c r="K126" s="35"/>
      <c r="L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35"/>
      <c r="J127" s="1"/>
      <c r="K127" s="35"/>
      <c r="L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35"/>
      <c r="J128" s="1"/>
      <c r="K128" s="35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35"/>
      <c r="J129" s="1"/>
      <c r="K129" s="35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35"/>
      <c r="J130" s="1"/>
      <c r="K130" s="35"/>
      <c r="L130" s="1"/>
    </row>
  </sheetData>
  <autoFilter ref="A5:L122"/>
  <sortState ref="A13:M46">
    <sortCondition ref="A13"/>
  </sortState>
  <mergeCells count="10">
    <mergeCell ref="B29:B40"/>
    <mergeCell ref="C29:C40"/>
    <mergeCell ref="A1:L1"/>
    <mergeCell ref="A2:L2"/>
    <mergeCell ref="F3:L3"/>
    <mergeCell ref="D3:D4"/>
    <mergeCell ref="A3:A4"/>
    <mergeCell ref="B3:B4"/>
    <mergeCell ref="C3:C4"/>
    <mergeCell ref="E3:E4"/>
  </mergeCells>
  <dataValidations count="2">
    <dataValidation type="decimal" operator="greaterThanOrEqual" allowBlank="1" showInputMessage="1" showErrorMessage="1" error="Значение только &gt;=0" sqref="K64 H64:I64 F6:F28 M73:M79 F29:L61 H6:L28">
      <formula1>0</formula1>
    </dataValidation>
    <dataValidation type="textLength" allowBlank="1" showInputMessage="1" showErrorMessage="1" error="Аббревиатура филиала только 3 (АЭС) или 4 (УОЭС) буквы" sqref="A6:A72">
      <formula1>3</formula1>
      <formula2>4</formula2>
    </dataValidation>
  </dataValidations>
  <printOptions horizontalCentered="1"/>
  <pageMargins left="0.39370078740157483" right="0.39370078740157483" top="0.59055118110236227" bottom="0.59055118110236227" header="0" footer="0"/>
  <pageSetup paperSize="256" scale="90" fitToHeight="0" orientation="landscape" r:id="rId1"/>
  <headerFooter>
    <oddHeader>&amp;R&amp;"Times New Roman,обычный"&amp;8 1.1. План-график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план-график</vt:lpstr>
      <vt:lpstr>'1.1. план-график'!Заголовки_для_печати</vt:lpstr>
      <vt:lpstr>'1.1. план-график'!Область_печати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2021-04-05T00:56:15Z</cp:lastPrinted>
  <dcterms:created xsi:type="dcterms:W3CDTF">2011-10-28T05:09:01Z</dcterms:created>
  <dcterms:modified xsi:type="dcterms:W3CDTF">2021-04-30T05:03:43Z</dcterms:modified>
</cp:coreProperties>
</file>